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showInkAnnotation="0" checkCompatibility="1" autoCompressPictures="0"/>
  <mc:AlternateContent xmlns:mc="http://schemas.openxmlformats.org/markup-compatibility/2006">
    <mc:Choice Requires="x15">
      <x15ac:absPath xmlns:x15ac="http://schemas.microsoft.com/office/spreadsheetml/2010/11/ac" url="/Volumes/Donnees/TRAVAIL/EQUIPEMENTS/Mairie-Aménagement urbain/Mairie Juillan - Tiers Lieux - 20E.26M /B - Réalisation/1 - DCE/c-Pièces écrites/DPGF/"/>
    </mc:Choice>
  </mc:AlternateContent>
  <xr:revisionPtr revIDLastSave="0" documentId="13_ncr:1_{88FD06D7-E4B9-A740-AAA5-9CBAC84BB71B}" xr6:coauthVersionLast="36" xr6:coauthVersionMax="36" xr10:uidLastSave="{00000000-0000-0000-0000-000000000000}"/>
  <bookViews>
    <workbookView xWindow="2360" yWindow="460" windowWidth="23060" windowHeight="20200" tabRatio="500" xr2:uid="{00000000-000D-0000-FFFF-FFFF00000000}"/>
  </bookViews>
  <sheets>
    <sheet name="P&amp;P" sheetId="2" r:id="rId1"/>
  </sheet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96" i="2" l="1"/>
  <c r="G94" i="2"/>
  <c r="G92" i="2"/>
  <c r="G90" i="2"/>
  <c r="G88" i="2"/>
  <c r="G86" i="2"/>
  <c r="G84" i="2"/>
  <c r="G82" i="2"/>
  <c r="G80" i="2"/>
  <c r="G78" i="2"/>
  <c r="G76" i="2"/>
  <c r="G74" i="2"/>
  <c r="G68" i="2"/>
  <c r="G72" i="2"/>
  <c r="G70" i="2"/>
  <c r="G66" i="2" l="1"/>
  <c r="G64" i="2"/>
  <c r="G62" i="2"/>
  <c r="G60" i="2"/>
  <c r="G58" i="2"/>
  <c r="G56" i="2"/>
  <c r="G54" i="2" l="1"/>
  <c r="G52" i="2"/>
  <c r="G98" i="2" l="1"/>
  <c r="G99" i="2" s="1"/>
  <c r="G100" i="2" l="1"/>
</calcChain>
</file>

<file path=xl/sharedStrings.xml><?xml version="1.0" encoding="utf-8"?>
<sst xmlns="http://schemas.openxmlformats.org/spreadsheetml/2006/main" count="78" uniqueCount="52">
  <si>
    <r>
      <t>UTILISATION DU DPGF</t>
    </r>
    <r>
      <rPr>
        <sz val="11"/>
        <rFont val="Eurostile"/>
      </rPr>
      <t xml:space="preserve">                                                                                                                                                                                                                    L'offre doit être obligatoirement établie ou reportée SUR CE DOCUMENT. Tous les postes et toutes les lignes doivent être chiffrés. À défaut, l'offre pourra ne pas être prise en considération.</t>
    </r>
  </si>
  <si>
    <r>
      <t>AVERTISSEMENT</t>
    </r>
    <r>
      <rPr>
        <sz val="11"/>
        <rFont val="Eurostile"/>
      </rPr>
      <t xml:space="preserve">                                                                                                                                                                                                                                Dans le cas où les entreprises, après lecture et étude des plans et CCTP, trouveraient des anomalies ou des postes manquants, ou des quantités manquantes ou différentes, le détail de ceux-ci seront mentionnés en annexe, afin d'obtenir un DPGF cohérent.                                                                                                                                                                               Dans tous les cas, les marchés seront passés à prix forfaitaires.                                                                                                                                                 Toutes réclamations ultérieures concernant les quantités ne seront pas acceptées.</t>
    </r>
  </si>
  <si>
    <r>
      <rPr>
        <b/>
        <sz val="12"/>
        <rFont val="Eurostile"/>
      </rPr>
      <t>Maître d'ouvrage :</t>
    </r>
  </si>
  <si>
    <r>
      <rPr>
        <b/>
        <sz val="12"/>
        <rFont val="Eurostile"/>
      </rPr>
      <t>Entreprise :</t>
    </r>
  </si>
  <si>
    <t>Offre établie le :</t>
  </si>
  <si>
    <t>DPGF</t>
  </si>
  <si>
    <t>Indice</t>
  </si>
  <si>
    <t>Description</t>
  </si>
  <si>
    <t>Unité</t>
  </si>
  <si>
    <t>Quantité</t>
  </si>
  <si>
    <t>Prix unitaire</t>
  </si>
  <si>
    <t>Prix total</t>
  </si>
  <si>
    <t>PRISE EN COMPTE DES PRESCRIPTIONS COMMUNES</t>
  </si>
  <si>
    <t>ENS</t>
  </si>
  <si>
    <t>U</t>
  </si>
  <si>
    <t>TOTAL HT</t>
  </si>
  <si>
    <t>TVA 20%</t>
  </si>
  <si>
    <t>TOTAL TTC</t>
  </si>
  <si>
    <t>DOSSIER DE CONSULTATION - D.P.G.F
(Décomposition du Prix Global et Forfaitaire)</t>
  </si>
  <si>
    <t>Rur Maréchal Foch</t>
  </si>
  <si>
    <t>65290 JUILLAN</t>
  </si>
  <si>
    <t>Mairie de Juillan</t>
  </si>
  <si>
    <t>Rue Maréchal Foch</t>
  </si>
  <si>
    <t>Quantités entreprise</t>
  </si>
  <si>
    <t>AMENAGEMENT DE TIERS-LIEUX ET D'UN ESPACE FRANCE SERVICES</t>
  </si>
  <si>
    <t>LOT 4 - PLATRERIE - ISOLATION - FAUX PLAFONDS</t>
  </si>
  <si>
    <t>LOT 4 - PLATRERIE - ISOLATION - FAUX  PLAFONDS</t>
  </si>
  <si>
    <t>4.001</t>
  </si>
  <si>
    <t>DOUBLAGE THERMIQUE MURS EXT. ép. 120mm</t>
  </si>
  <si>
    <t>PLACAGE DE BA13 POUR FORMATION TAPEES</t>
  </si>
  <si>
    <t xml:space="preserve">DOUBLAGE 1/2 CLOISONS EN PLAQUES DE PLATRE </t>
  </si>
  <si>
    <t>PLUE-VALUE DOUBLAGE HYDROFUGE</t>
  </si>
  <si>
    <t>PLAQUE DE PLATRE COLLEE</t>
  </si>
  <si>
    <t>PLUS-VALUE PAREMENT HYDROFUGE</t>
  </si>
  <si>
    <t>CLOISONS A OSSATURE METAL. TYPE 98/48</t>
  </si>
  <si>
    <t>RENFORTS BOIS</t>
  </si>
  <si>
    <t>PROTECTION PIEDS DE CLOISONS</t>
  </si>
  <si>
    <t>FAUX PLAFONDS HORIZONTAUX CF 1h</t>
  </si>
  <si>
    <t xml:space="preserve">FAUX PLAFONDS HORIZONTAUX </t>
  </si>
  <si>
    <t>FAUX PLAFONDS SELON RAMPANT</t>
  </si>
  <si>
    <t>FAUX PLAFONDS DEMONTABLES</t>
  </si>
  <si>
    <t>ISOLATION DES FAUX PLAFONDS</t>
  </si>
  <si>
    <t>JOUES AU DROIT DES DECROCHES DE FAUX PLAFONDS</t>
  </si>
  <si>
    <t>RETOMBEES  - SOFFITES - CAISSONS</t>
  </si>
  <si>
    <t>HABILLAGE DES CHASSIS DE TOIT</t>
  </si>
  <si>
    <t>GAINES TECHNIQUES GENERALES CF 1h</t>
  </si>
  <si>
    <t>GAINES TECHNIQUES CF 1/2h</t>
  </si>
  <si>
    <t>POSE DES HUISSERIES DANS CLOISONS NEUVES</t>
  </si>
  <si>
    <t>BLOCAGE DES HUISSERIES DANS CLOISONS EXISTANTES</t>
  </si>
  <si>
    <t>RACCODS ET ENDUIT PLATRE</t>
  </si>
  <si>
    <t>M2</t>
  </si>
  <si>
    <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</si>
</sst>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 #,##0.00_)\ &quot;€&quot;_ ;_ * \(#,##0.00\)\ &quot;€&quot;_ ;_ * &quot;-&quot;??_)\ &quot;€&quot;_ ;_ @_ "/>
    <numFmt numFmtId="164" formatCode="#,##0.00\ &quot;€&quot;"/>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9"/>
      <color indexed="9"/>
      <name val="Geneva"/>
      <family val="2"/>
    </font>
    <font>
      <b/>
      <sz val="12"/>
      <name val="Eurostile"/>
    </font>
    <font>
      <b/>
      <sz val="16"/>
      <name val="Eurostile"/>
    </font>
    <font>
      <b/>
      <sz val="14"/>
      <name val="Eurostile"/>
    </font>
    <font>
      <b/>
      <sz val="18"/>
      <name val="Eurostile"/>
    </font>
    <font>
      <sz val="10"/>
      <name val="Eurostile"/>
    </font>
    <font>
      <sz val="12"/>
      <name val="Eurostile"/>
    </font>
    <font>
      <b/>
      <sz val="11"/>
      <name val="Eurostile"/>
    </font>
    <font>
      <sz val="11"/>
      <name val="Eurostile"/>
    </font>
    <font>
      <sz val="14"/>
      <name val="Eurostile"/>
    </font>
    <font>
      <sz val="12"/>
      <name val="Verdana"/>
      <family val="2"/>
    </font>
    <font>
      <b/>
      <sz val="10"/>
      <name val="Eurostile"/>
    </font>
    <font>
      <i/>
      <sz val="12"/>
      <name val="Eurostile"/>
    </font>
    <font>
      <sz val="11"/>
      <color rgb="FF000000"/>
      <name val="Eurostile"/>
    </font>
    <font>
      <sz val="10"/>
      <color theme="1"/>
      <name val="Eurostile"/>
    </font>
    <font>
      <b/>
      <sz val="10"/>
      <color rgb="FF000000"/>
      <name val="Eurostile"/>
    </font>
  </fonts>
  <fills count="3">
    <fill>
      <patternFill patternType="none"/>
    </fill>
    <fill>
      <patternFill patternType="gray125"/>
    </fill>
    <fill>
      <patternFill patternType="solid">
        <fgColor theme="0" tint="-0.14999847407452621"/>
        <bgColor indexed="64"/>
      </patternFill>
    </fill>
  </fills>
  <borders count="2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s>
  <cellStyleXfs count="13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protection locked="0"/>
    </xf>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08">
    <xf numFmtId="0" fontId="0" fillId="0" borderId="0" xfId="0"/>
    <xf numFmtId="0" fontId="6" fillId="0" borderId="0" xfId="0" applyFont="1" applyFill="1" applyBorder="1" applyAlignment="1">
      <alignment horizontal="center"/>
    </xf>
    <xf numFmtId="0" fontId="8" fillId="0" borderId="0" xfId="0" applyFont="1" applyFill="1" applyBorder="1" applyAlignment="1">
      <alignment horizontal="left" vertical="center"/>
    </xf>
    <xf numFmtId="0" fontId="9" fillId="0" borderId="0" xfId="0" applyFont="1" applyFill="1" applyBorder="1"/>
    <xf numFmtId="0" fontId="8" fillId="0" borderId="0" xfId="0" applyFont="1" applyFill="1" applyBorder="1" applyAlignment="1">
      <alignment horizontal="center"/>
    </xf>
    <xf numFmtId="3" fontId="8" fillId="0" borderId="0" xfId="0" applyNumberFormat="1" applyFont="1" applyFill="1" applyBorder="1"/>
    <xf numFmtId="4" fontId="8" fillId="0" borderId="0" xfId="0" applyNumberFormat="1" applyFont="1" applyFill="1" applyBorder="1"/>
    <xf numFmtId="4" fontId="8" fillId="0" borderId="0" xfId="0" applyNumberFormat="1" applyFont="1" applyFill="1" applyBorder="1" applyAlignment="1">
      <alignment horizontal="right"/>
    </xf>
    <xf numFmtId="0" fontId="10" fillId="0" borderId="0" xfId="0" applyFont="1" applyBorder="1" applyAlignment="1">
      <alignment vertical="center" wrapText="1"/>
    </xf>
    <xf numFmtId="0" fontId="9" fillId="0"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left" vertical="center"/>
    </xf>
    <xf numFmtId="0" fontId="0" fillId="0" borderId="0" xfId="0" applyAlignment="1">
      <alignment wrapText="1"/>
    </xf>
    <xf numFmtId="0" fontId="0" fillId="0" borderId="0" xfId="0" applyBorder="1" applyAlignment="1">
      <alignment wrapText="1"/>
    </xf>
    <xf numFmtId="0" fontId="9" fillId="0" borderId="0" xfId="0" applyFont="1" applyFill="1" applyBorder="1" applyAlignment="1">
      <alignment horizontal="left"/>
    </xf>
    <xf numFmtId="0" fontId="9" fillId="0" borderId="0" xfId="0" applyFont="1" applyFill="1" applyBorder="1" applyAlignment="1">
      <alignment horizontal="center"/>
    </xf>
    <xf numFmtId="0" fontId="4" fillId="0" borderId="0" xfId="0" applyFont="1" applyFill="1" applyBorder="1"/>
    <xf numFmtId="2" fontId="0" fillId="0" borderId="0" xfId="0" applyNumberFormat="1"/>
    <xf numFmtId="0" fontId="0" fillId="0" borderId="0" xfId="0" applyAlignment="1">
      <alignment horizontal="center"/>
    </xf>
    <xf numFmtId="0" fontId="12" fillId="0" borderId="0" xfId="0" applyFont="1"/>
    <xf numFmtId="0" fontId="13" fillId="0" borderId="0" xfId="0" applyFont="1" applyBorder="1" applyAlignment="1">
      <alignment horizontal="center"/>
    </xf>
    <xf numFmtId="2" fontId="13" fillId="0" borderId="0" xfId="0" applyNumberFormat="1" applyFont="1" applyBorder="1"/>
    <xf numFmtId="0" fontId="13" fillId="0" borderId="0" xfId="0" applyFont="1" applyBorder="1"/>
    <xf numFmtId="0" fontId="0" fillId="0" borderId="0" xfId="0" applyFill="1"/>
    <xf numFmtId="0" fontId="6" fillId="0" borderId="0" xfId="0" applyFont="1" applyAlignment="1">
      <alignment horizontal="center"/>
    </xf>
    <xf numFmtId="0" fontId="0" fillId="0" borderId="15" xfId="0" applyBorder="1"/>
    <xf numFmtId="0" fontId="4" fillId="0" borderId="15" xfId="0" applyFont="1" applyFill="1" applyBorder="1" applyAlignment="1">
      <alignment vertical="center"/>
    </xf>
    <xf numFmtId="4" fontId="8" fillId="0" borderId="15" xfId="0" applyNumberFormat="1" applyFont="1" applyFill="1" applyBorder="1" applyAlignment="1">
      <alignment horizontal="right"/>
    </xf>
    <xf numFmtId="3" fontId="8" fillId="0" borderId="15" xfId="0" applyNumberFormat="1" applyFont="1" applyFill="1" applyBorder="1" applyAlignment="1">
      <alignment horizontal="center"/>
    </xf>
    <xf numFmtId="4" fontId="8" fillId="0" borderId="15" xfId="0" applyNumberFormat="1" applyFont="1" applyFill="1" applyBorder="1"/>
    <xf numFmtId="4" fontId="9" fillId="0" borderId="0" xfId="0" applyNumberFormat="1" applyFont="1" applyFill="1" applyBorder="1" applyAlignment="1">
      <alignment horizontal="center"/>
    </xf>
    <xf numFmtId="4" fontId="9" fillId="0" borderId="18" xfId="0" applyNumberFormat="1" applyFont="1" applyBorder="1" applyAlignment="1">
      <alignment horizontal="center" vertical="center"/>
    </xf>
    <xf numFmtId="0" fontId="4" fillId="0" borderId="0" xfId="0" applyFont="1" applyFill="1" applyBorder="1" applyAlignment="1">
      <alignment horizontal="center" vertical="center"/>
    </xf>
    <xf numFmtId="0" fontId="15" fillId="0" borderId="0" xfId="0" applyFont="1" applyFill="1" applyBorder="1" applyAlignment="1">
      <alignment horizontal="right"/>
    </xf>
    <xf numFmtId="2" fontId="13" fillId="0" borderId="0" xfId="0" applyNumberFormat="1" applyFont="1" applyBorder="1" applyAlignment="1"/>
    <xf numFmtId="4" fontId="9" fillId="0" borderId="0" xfId="0" applyNumberFormat="1" applyFont="1" applyFill="1" applyBorder="1" applyAlignment="1">
      <alignment horizontal="right"/>
    </xf>
    <xf numFmtId="4" fontId="9" fillId="0" borderId="0" xfId="0" applyNumberFormat="1" applyFont="1" applyFill="1" applyBorder="1"/>
    <xf numFmtId="0" fontId="0" fillId="0" borderId="0" xfId="0" applyBorder="1"/>
    <xf numFmtId="0" fontId="14" fillId="0" borderId="18"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9" fillId="0" borderId="12" xfId="0" applyFont="1" applyFill="1" applyBorder="1" applyAlignment="1">
      <alignment horizontal="center" vertical="center"/>
    </xf>
    <xf numFmtId="4" fontId="9" fillId="0" borderId="12" xfId="0" applyNumberFormat="1" applyFont="1" applyFill="1" applyBorder="1" applyAlignment="1">
      <alignment horizontal="center" vertical="center"/>
    </xf>
    <xf numFmtId="3" fontId="9" fillId="0" borderId="18" xfId="0" applyNumberFormat="1" applyFont="1" applyBorder="1" applyAlignment="1">
      <alignment horizontal="center" vertical="center"/>
    </xf>
    <xf numFmtId="164" fontId="9" fillId="0" borderId="13" xfId="0" applyNumberFormat="1" applyFont="1" applyFill="1" applyBorder="1" applyAlignment="1">
      <alignment horizontal="right" vertical="center"/>
    </xf>
    <xf numFmtId="0" fontId="6" fillId="0" borderId="0" xfId="0" applyFont="1" applyAlignment="1">
      <alignment horizontal="center"/>
    </xf>
    <xf numFmtId="4" fontId="9" fillId="0" borderId="13" xfId="0" applyNumberFormat="1" applyFont="1" applyFill="1" applyBorder="1" applyAlignment="1">
      <alignment horizontal="center" vertical="center"/>
    </xf>
    <xf numFmtId="164" fontId="9" fillId="0" borderId="16" xfId="0" applyNumberFormat="1" applyFont="1" applyFill="1" applyBorder="1" applyAlignment="1">
      <alignment horizontal="right" vertical="center"/>
    </xf>
    <xf numFmtId="4" fontId="9" fillId="0" borderId="13" xfId="0" applyNumberFormat="1" applyFont="1" applyBorder="1" applyAlignment="1">
      <alignment horizontal="center" vertical="center"/>
    </xf>
    <xf numFmtId="3" fontId="9" fillId="0" borderId="13" xfId="0" applyNumberFormat="1" applyFont="1" applyBorder="1" applyAlignment="1">
      <alignment horizontal="center" vertical="center"/>
    </xf>
    <xf numFmtId="4" fontId="11" fillId="0" borderId="14" xfId="0" applyNumberFormat="1" applyFont="1" applyFill="1" applyBorder="1" applyAlignment="1">
      <alignment horizontal="center" vertical="center" wrapText="1"/>
    </xf>
    <xf numFmtId="0" fontId="11" fillId="0" borderId="17" xfId="0" applyFont="1" applyFill="1" applyBorder="1" applyAlignment="1">
      <alignment horizontal="center" vertical="center"/>
    </xf>
    <xf numFmtId="4" fontId="11" fillId="0" borderId="16" xfId="0" applyNumberFormat="1" applyFont="1" applyFill="1" applyBorder="1" applyAlignment="1">
      <alignment horizontal="center" vertical="center"/>
    </xf>
    <xf numFmtId="4" fontId="11" fillId="0" borderId="14" xfId="0" applyNumberFormat="1" applyFont="1" applyFill="1" applyBorder="1" applyAlignment="1">
      <alignment horizontal="center" vertical="center"/>
    </xf>
    <xf numFmtId="0" fontId="16" fillId="0" borderId="19" xfId="0" applyFont="1" applyBorder="1" applyAlignment="1">
      <alignment horizontal="center"/>
    </xf>
    <xf numFmtId="3" fontId="16" fillId="0" borderId="20" xfId="0" applyNumberFormat="1" applyFont="1" applyBorder="1" applyAlignment="1">
      <alignment horizontal="center"/>
    </xf>
    <xf numFmtId="4" fontId="11" fillId="0" borderId="17" xfId="0" applyNumberFormat="1" applyFont="1" applyFill="1" applyBorder="1" applyAlignment="1">
      <alignment horizontal="center" vertical="center" wrapText="1"/>
    </xf>
    <xf numFmtId="0" fontId="8" fillId="0" borderId="18" xfId="0" applyFont="1" applyFill="1" applyBorder="1" applyAlignment="1">
      <alignment horizontal="center" vertical="center"/>
    </xf>
    <xf numFmtId="3" fontId="17" fillId="0" borderId="12" xfId="0" applyNumberFormat="1" applyFont="1" applyBorder="1" applyAlignment="1">
      <alignment horizontal="center"/>
    </xf>
    <xf numFmtId="0" fontId="18" fillId="0" borderId="19" xfId="0" applyFont="1" applyFill="1" applyBorder="1" applyAlignment="1">
      <alignment horizontal="left" wrapText="1"/>
    </xf>
    <xf numFmtId="3" fontId="17" fillId="0" borderId="12" xfId="0" applyNumberFormat="1" applyFont="1" applyBorder="1" applyAlignment="1">
      <alignment horizontal="center" vertical="center"/>
    </xf>
    <xf numFmtId="4" fontId="16" fillId="0" borderId="20" xfId="0" applyNumberFormat="1" applyFont="1" applyBorder="1" applyAlignment="1">
      <alignment horizontal="center"/>
    </xf>
    <xf numFmtId="3" fontId="17" fillId="0" borderId="14" xfId="0" applyNumberFormat="1" applyFont="1" applyBorder="1" applyAlignment="1">
      <alignment horizontal="center"/>
    </xf>
    <xf numFmtId="0" fontId="18" fillId="0" borderId="21" xfId="0" applyFont="1" applyFill="1" applyBorder="1" applyAlignment="1">
      <alignment horizontal="left" wrapText="1"/>
    </xf>
    <xf numFmtId="0" fontId="16" fillId="0" borderId="21" xfId="0" applyFont="1" applyBorder="1" applyAlignment="1">
      <alignment horizontal="center"/>
    </xf>
    <xf numFmtId="4" fontId="16" fillId="0" borderId="22" xfId="0" applyNumberFormat="1" applyFont="1" applyBorder="1" applyAlignment="1">
      <alignment horizontal="center"/>
    </xf>
    <xf numFmtId="3" fontId="9" fillId="0" borderId="16" xfId="0" applyNumberFormat="1" applyFont="1" applyBorder="1" applyAlignment="1">
      <alignment horizontal="center" vertical="center"/>
    </xf>
    <xf numFmtId="3" fontId="17" fillId="0" borderId="9" xfId="0" applyNumberFormat="1" applyFont="1" applyBorder="1" applyAlignment="1">
      <alignment horizontal="center"/>
    </xf>
    <xf numFmtId="0" fontId="18" fillId="0" borderId="23" xfId="0" applyFont="1" applyFill="1" applyBorder="1" applyAlignment="1">
      <alignment horizontal="left" wrapText="1"/>
    </xf>
    <xf numFmtId="0" fontId="16" fillId="0" borderId="23" xfId="0" applyFont="1" applyBorder="1" applyAlignment="1">
      <alignment horizontal="center"/>
    </xf>
    <xf numFmtId="4" fontId="16" fillId="0" borderId="24" xfId="0" applyNumberFormat="1" applyFont="1" applyBorder="1" applyAlignment="1">
      <alignment horizontal="center"/>
    </xf>
    <xf numFmtId="3" fontId="9" fillId="0" borderId="11" xfId="0" applyNumberFormat="1" applyFont="1" applyBorder="1" applyAlignment="1">
      <alignment horizontal="center" vertical="center"/>
    </xf>
    <xf numFmtId="164" fontId="9" fillId="0" borderId="11" xfId="0" applyNumberFormat="1" applyFont="1" applyFill="1" applyBorder="1" applyAlignment="1">
      <alignment horizontal="right" vertical="center"/>
    </xf>
    <xf numFmtId="44" fontId="9" fillId="0" borderId="13" xfId="0" applyNumberFormat="1" applyFont="1" applyFill="1" applyBorder="1" applyAlignment="1">
      <alignment horizontal="right" vertical="center"/>
    </xf>
    <xf numFmtId="44" fontId="9" fillId="0" borderId="11" xfId="0" applyNumberFormat="1" applyFont="1" applyFill="1" applyBorder="1" applyAlignment="1">
      <alignment horizontal="right" vertical="center"/>
    </xf>
    <xf numFmtId="44" fontId="4" fillId="0" borderId="5" xfId="0" applyNumberFormat="1" applyFont="1" applyBorder="1"/>
    <xf numFmtId="44" fontId="4" fillId="0" borderId="8" xfId="0" applyNumberFormat="1" applyFont="1" applyBorder="1"/>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6" fillId="2" borderId="4" xfId="0" applyFont="1" applyFill="1" applyBorder="1" applyAlignment="1">
      <alignment horizontal="center"/>
    </xf>
    <xf numFmtId="0" fontId="6" fillId="2" borderId="0"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6" fillId="2" borderId="7" xfId="0" applyFont="1" applyFill="1" applyBorder="1" applyAlignment="1">
      <alignment horizontal="center"/>
    </xf>
    <xf numFmtId="0" fontId="6" fillId="2" borderId="8" xfId="0" applyFont="1" applyFill="1" applyBorder="1" applyAlignment="1">
      <alignment horizontal="center"/>
    </xf>
    <xf numFmtId="0" fontId="5" fillId="0" borderId="0" xfId="0" applyFont="1" applyAlignment="1">
      <alignment horizontal="center" vertical="center" wrapText="1"/>
    </xf>
    <xf numFmtId="0" fontId="7" fillId="0" borderId="0" xfId="0" applyFont="1" applyAlignment="1">
      <alignment horizontal="center" vertical="center" wrapText="1"/>
    </xf>
    <xf numFmtId="0" fontId="9" fillId="0" borderId="4" xfId="0"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7" fillId="0" borderId="0" xfId="0" applyFont="1" applyAlignment="1">
      <alignment horizontal="center" wrapText="1"/>
    </xf>
    <xf numFmtId="0" fontId="6" fillId="0" borderId="0" xfId="0" applyFont="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44" fontId="4" fillId="0" borderId="3" xfId="0" applyNumberFormat="1" applyFont="1" applyBorder="1"/>
    <xf numFmtId="0" fontId="9" fillId="0" borderId="3" xfId="0" applyFont="1" applyBorder="1" applyAlignment="1">
      <alignment horizontal="center"/>
    </xf>
    <xf numFmtId="0" fontId="9" fillId="0" borderId="5" xfId="0" applyFont="1" applyBorder="1" applyAlignment="1">
      <alignment horizontal="center"/>
    </xf>
    <xf numFmtId="0" fontId="9" fillId="0" borderId="8" xfId="0" applyFont="1" applyBorder="1" applyAlignment="1">
      <alignment horizontal="center"/>
    </xf>
  </cellXfs>
  <cellStyles count="136">
    <cellStyle name="DŽfaut" xfId="25" xr:uid="{00000000-0005-0000-0000-000000000000}"/>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29</xdr:row>
      <xdr:rowOff>30480</xdr:rowOff>
    </xdr:from>
    <xdr:to>
      <xdr:col>3</xdr:col>
      <xdr:colOff>416560</xdr:colOff>
      <xdr:row>33</xdr:row>
      <xdr:rowOff>110241</xdr:rowOff>
    </xdr:to>
    <xdr:pic>
      <xdr:nvPicPr>
        <xdr:cNvPr id="4" name="Image 3">
          <a:extLst>
            <a:ext uri="{FF2B5EF4-FFF2-40B4-BE49-F238E27FC236}">
              <a16:creationId xmlns:a16="http://schemas.microsoft.com/office/drawing/2014/main" id="{D9E92412-18A7-8947-A0D6-B66797FA13F0}"/>
            </a:ext>
          </a:extLst>
        </xdr:cNvPr>
        <xdr:cNvPicPr>
          <a:picLocks noChangeAspect="1"/>
        </xdr:cNvPicPr>
      </xdr:nvPicPr>
      <xdr:blipFill>
        <a:blip xmlns:r="http://schemas.openxmlformats.org/officeDocument/2006/relationships" r:embed="rId1"/>
        <a:stretch>
          <a:fillRect/>
        </a:stretch>
      </xdr:blipFill>
      <xdr:spPr>
        <a:xfrm>
          <a:off x="4094480" y="5963920"/>
          <a:ext cx="812800" cy="892561"/>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FB1C-25FE-2046-B02F-14FA1094CCF5}">
  <dimension ref="A1:G111"/>
  <sheetViews>
    <sheetView tabSelected="1" view="pageLayout" topLeftCell="A90" zoomScale="125" zoomScaleNormal="130" zoomScalePageLayoutView="125" workbookViewId="0">
      <selection activeCell="C105" sqref="C105"/>
    </sheetView>
  </sheetViews>
  <sheetFormatPr baseColWidth="10" defaultRowHeight="16" x14ac:dyDescent="0.2"/>
  <cols>
    <col min="1" max="1" width="6.33203125" bestFit="1" customWidth="1"/>
    <col min="2" max="2" width="37.33203125" customWidth="1"/>
    <col min="3" max="3" width="5.1640625" style="17" customWidth="1"/>
    <col min="4" max="5" width="8.83203125" style="18" customWidth="1"/>
    <col min="6" max="6" width="8.83203125" customWidth="1"/>
    <col min="7" max="7" width="14.1640625" customWidth="1"/>
    <col min="248" max="248" width="6.33203125" bestFit="1" customWidth="1"/>
    <col min="249" max="249" width="57.83203125" customWidth="1"/>
    <col min="250" max="250" width="5.83203125" customWidth="1"/>
    <col min="251" max="251" width="10" bestFit="1" customWidth="1"/>
    <col min="253" max="253" width="13.5" customWidth="1"/>
    <col min="255" max="255" width="15.83203125" customWidth="1"/>
    <col min="504" max="504" width="6.33203125" bestFit="1" customWidth="1"/>
    <col min="505" max="505" width="57.83203125" customWidth="1"/>
    <col min="506" max="506" width="5.83203125" customWidth="1"/>
    <col min="507" max="507" width="10" bestFit="1" customWidth="1"/>
    <col min="509" max="509" width="13.5" customWidth="1"/>
    <col min="511" max="511" width="15.83203125" customWidth="1"/>
    <col min="760" max="760" width="6.33203125" bestFit="1" customWidth="1"/>
    <col min="761" max="761" width="57.83203125" customWidth="1"/>
    <col min="762" max="762" width="5.83203125" customWidth="1"/>
    <col min="763" max="763" width="10" bestFit="1" customWidth="1"/>
    <col min="765" max="765" width="13.5" customWidth="1"/>
    <col min="767" max="767" width="15.83203125" customWidth="1"/>
    <col min="1016" max="1016" width="6.33203125" bestFit="1" customWidth="1"/>
    <col min="1017" max="1017" width="57.83203125" customWidth="1"/>
    <col min="1018" max="1018" width="5.83203125" customWidth="1"/>
    <col min="1019" max="1019" width="10" bestFit="1" customWidth="1"/>
    <col min="1021" max="1021" width="13.5" customWidth="1"/>
    <col min="1023" max="1023" width="15.83203125" customWidth="1"/>
    <col min="1272" max="1272" width="6.33203125" bestFit="1" customWidth="1"/>
    <col min="1273" max="1273" width="57.83203125" customWidth="1"/>
    <col min="1274" max="1274" width="5.83203125" customWidth="1"/>
    <col min="1275" max="1275" width="10" bestFit="1" customWidth="1"/>
    <col min="1277" max="1277" width="13.5" customWidth="1"/>
    <col min="1279" max="1279" width="15.83203125" customWidth="1"/>
    <col min="1528" max="1528" width="6.33203125" bestFit="1" customWidth="1"/>
    <col min="1529" max="1529" width="57.83203125" customWidth="1"/>
    <col min="1530" max="1530" width="5.83203125" customWidth="1"/>
    <col min="1531" max="1531" width="10" bestFit="1" customWidth="1"/>
    <col min="1533" max="1533" width="13.5" customWidth="1"/>
    <col min="1535" max="1535" width="15.83203125" customWidth="1"/>
    <col min="1784" max="1784" width="6.33203125" bestFit="1" customWidth="1"/>
    <col min="1785" max="1785" width="57.83203125" customWidth="1"/>
    <col min="1786" max="1786" width="5.83203125" customWidth="1"/>
    <col min="1787" max="1787" width="10" bestFit="1" customWidth="1"/>
    <col min="1789" max="1789" width="13.5" customWidth="1"/>
    <col min="1791" max="1791" width="15.83203125" customWidth="1"/>
    <col min="2040" max="2040" width="6.33203125" bestFit="1" customWidth="1"/>
    <col min="2041" max="2041" width="57.83203125" customWidth="1"/>
    <col min="2042" max="2042" width="5.83203125" customWidth="1"/>
    <col min="2043" max="2043" width="10" bestFit="1" customWidth="1"/>
    <col min="2045" max="2045" width="13.5" customWidth="1"/>
    <col min="2047" max="2047" width="15.83203125" customWidth="1"/>
    <col min="2296" max="2296" width="6.33203125" bestFit="1" customWidth="1"/>
    <col min="2297" max="2297" width="57.83203125" customWidth="1"/>
    <col min="2298" max="2298" width="5.83203125" customWidth="1"/>
    <col min="2299" max="2299" width="10" bestFit="1" customWidth="1"/>
    <col min="2301" max="2301" width="13.5" customWidth="1"/>
    <col min="2303" max="2303" width="15.83203125" customWidth="1"/>
    <col min="2552" max="2552" width="6.33203125" bestFit="1" customWidth="1"/>
    <col min="2553" max="2553" width="57.83203125" customWidth="1"/>
    <col min="2554" max="2554" width="5.83203125" customWidth="1"/>
    <col min="2555" max="2555" width="10" bestFit="1" customWidth="1"/>
    <col min="2557" max="2557" width="13.5" customWidth="1"/>
    <col min="2559" max="2559" width="15.83203125" customWidth="1"/>
    <col min="2808" max="2808" width="6.33203125" bestFit="1" customWidth="1"/>
    <col min="2809" max="2809" width="57.83203125" customWidth="1"/>
    <col min="2810" max="2810" width="5.83203125" customWidth="1"/>
    <col min="2811" max="2811" width="10" bestFit="1" customWidth="1"/>
    <col min="2813" max="2813" width="13.5" customWidth="1"/>
    <col min="2815" max="2815" width="15.83203125" customWidth="1"/>
    <col min="3064" max="3064" width="6.33203125" bestFit="1" customWidth="1"/>
    <col min="3065" max="3065" width="57.83203125" customWidth="1"/>
    <col min="3066" max="3066" width="5.83203125" customWidth="1"/>
    <col min="3067" max="3067" width="10" bestFit="1" customWidth="1"/>
    <col min="3069" max="3069" width="13.5" customWidth="1"/>
    <col min="3071" max="3071" width="15.83203125" customWidth="1"/>
    <col min="3320" max="3320" width="6.33203125" bestFit="1" customWidth="1"/>
    <col min="3321" max="3321" width="57.83203125" customWidth="1"/>
    <col min="3322" max="3322" width="5.83203125" customWidth="1"/>
    <col min="3323" max="3323" width="10" bestFit="1" customWidth="1"/>
    <col min="3325" max="3325" width="13.5" customWidth="1"/>
    <col min="3327" max="3327" width="15.83203125" customWidth="1"/>
    <col min="3576" max="3576" width="6.33203125" bestFit="1" customWidth="1"/>
    <col min="3577" max="3577" width="57.83203125" customWidth="1"/>
    <col min="3578" max="3578" width="5.83203125" customWidth="1"/>
    <col min="3579" max="3579" width="10" bestFit="1" customWidth="1"/>
    <col min="3581" max="3581" width="13.5" customWidth="1"/>
    <col min="3583" max="3583" width="15.83203125" customWidth="1"/>
    <col min="3832" max="3832" width="6.33203125" bestFit="1" customWidth="1"/>
    <col min="3833" max="3833" width="57.83203125" customWidth="1"/>
    <col min="3834" max="3834" width="5.83203125" customWidth="1"/>
    <col min="3835" max="3835" width="10" bestFit="1" customWidth="1"/>
    <col min="3837" max="3837" width="13.5" customWidth="1"/>
    <col min="3839" max="3839" width="15.83203125" customWidth="1"/>
    <col min="4088" max="4088" width="6.33203125" bestFit="1" customWidth="1"/>
    <col min="4089" max="4089" width="57.83203125" customWidth="1"/>
    <col min="4090" max="4090" width="5.83203125" customWidth="1"/>
    <col min="4091" max="4091" width="10" bestFit="1" customWidth="1"/>
    <col min="4093" max="4093" width="13.5" customWidth="1"/>
    <col min="4095" max="4095" width="15.83203125" customWidth="1"/>
    <col min="4344" max="4344" width="6.33203125" bestFit="1" customWidth="1"/>
    <col min="4345" max="4345" width="57.83203125" customWidth="1"/>
    <col min="4346" max="4346" width="5.83203125" customWidth="1"/>
    <col min="4347" max="4347" width="10" bestFit="1" customWidth="1"/>
    <col min="4349" max="4349" width="13.5" customWidth="1"/>
    <col min="4351" max="4351" width="15.83203125" customWidth="1"/>
    <col min="4600" max="4600" width="6.33203125" bestFit="1" customWidth="1"/>
    <col min="4601" max="4601" width="57.83203125" customWidth="1"/>
    <col min="4602" max="4602" width="5.83203125" customWidth="1"/>
    <col min="4603" max="4603" width="10" bestFit="1" customWidth="1"/>
    <col min="4605" max="4605" width="13.5" customWidth="1"/>
    <col min="4607" max="4607" width="15.83203125" customWidth="1"/>
    <col min="4856" max="4856" width="6.33203125" bestFit="1" customWidth="1"/>
    <col min="4857" max="4857" width="57.83203125" customWidth="1"/>
    <col min="4858" max="4858" width="5.83203125" customWidth="1"/>
    <col min="4859" max="4859" width="10" bestFit="1" customWidth="1"/>
    <col min="4861" max="4861" width="13.5" customWidth="1"/>
    <col min="4863" max="4863" width="15.83203125" customWidth="1"/>
    <col min="5112" max="5112" width="6.33203125" bestFit="1" customWidth="1"/>
    <col min="5113" max="5113" width="57.83203125" customWidth="1"/>
    <col min="5114" max="5114" width="5.83203125" customWidth="1"/>
    <col min="5115" max="5115" width="10" bestFit="1" customWidth="1"/>
    <col min="5117" max="5117" width="13.5" customWidth="1"/>
    <col min="5119" max="5119" width="15.83203125" customWidth="1"/>
    <col min="5368" max="5368" width="6.33203125" bestFit="1" customWidth="1"/>
    <col min="5369" max="5369" width="57.83203125" customWidth="1"/>
    <col min="5370" max="5370" width="5.83203125" customWidth="1"/>
    <col min="5371" max="5371" width="10" bestFit="1" customWidth="1"/>
    <col min="5373" max="5373" width="13.5" customWidth="1"/>
    <col min="5375" max="5375" width="15.83203125" customWidth="1"/>
    <col min="5624" max="5624" width="6.33203125" bestFit="1" customWidth="1"/>
    <col min="5625" max="5625" width="57.83203125" customWidth="1"/>
    <col min="5626" max="5626" width="5.83203125" customWidth="1"/>
    <col min="5627" max="5627" width="10" bestFit="1" customWidth="1"/>
    <col min="5629" max="5629" width="13.5" customWidth="1"/>
    <col min="5631" max="5631" width="15.83203125" customWidth="1"/>
    <col min="5880" max="5880" width="6.33203125" bestFit="1" customWidth="1"/>
    <col min="5881" max="5881" width="57.83203125" customWidth="1"/>
    <col min="5882" max="5882" width="5.83203125" customWidth="1"/>
    <col min="5883" max="5883" width="10" bestFit="1" customWidth="1"/>
    <col min="5885" max="5885" width="13.5" customWidth="1"/>
    <col min="5887" max="5887" width="15.83203125" customWidth="1"/>
    <col min="6136" max="6136" width="6.33203125" bestFit="1" customWidth="1"/>
    <col min="6137" max="6137" width="57.83203125" customWidth="1"/>
    <col min="6138" max="6138" width="5.83203125" customWidth="1"/>
    <col min="6139" max="6139" width="10" bestFit="1" customWidth="1"/>
    <col min="6141" max="6141" width="13.5" customWidth="1"/>
    <col min="6143" max="6143" width="15.83203125" customWidth="1"/>
    <col min="6392" max="6392" width="6.33203125" bestFit="1" customWidth="1"/>
    <col min="6393" max="6393" width="57.83203125" customWidth="1"/>
    <col min="6394" max="6394" width="5.83203125" customWidth="1"/>
    <col min="6395" max="6395" width="10" bestFit="1" customWidth="1"/>
    <col min="6397" max="6397" width="13.5" customWidth="1"/>
    <col min="6399" max="6399" width="15.83203125" customWidth="1"/>
    <col min="6648" max="6648" width="6.33203125" bestFit="1" customWidth="1"/>
    <col min="6649" max="6649" width="57.83203125" customWidth="1"/>
    <col min="6650" max="6650" width="5.83203125" customWidth="1"/>
    <col min="6651" max="6651" width="10" bestFit="1" customWidth="1"/>
    <col min="6653" max="6653" width="13.5" customWidth="1"/>
    <col min="6655" max="6655" width="15.83203125" customWidth="1"/>
    <col min="6904" max="6904" width="6.33203125" bestFit="1" customWidth="1"/>
    <col min="6905" max="6905" width="57.83203125" customWidth="1"/>
    <col min="6906" max="6906" width="5.83203125" customWidth="1"/>
    <col min="6907" max="6907" width="10" bestFit="1" customWidth="1"/>
    <col min="6909" max="6909" width="13.5" customWidth="1"/>
    <col min="6911" max="6911" width="15.83203125" customWidth="1"/>
    <col min="7160" max="7160" width="6.33203125" bestFit="1" customWidth="1"/>
    <col min="7161" max="7161" width="57.83203125" customWidth="1"/>
    <col min="7162" max="7162" width="5.83203125" customWidth="1"/>
    <col min="7163" max="7163" width="10" bestFit="1" customWidth="1"/>
    <col min="7165" max="7165" width="13.5" customWidth="1"/>
    <col min="7167" max="7167" width="15.83203125" customWidth="1"/>
    <col min="7416" max="7416" width="6.33203125" bestFit="1" customWidth="1"/>
    <col min="7417" max="7417" width="57.83203125" customWidth="1"/>
    <col min="7418" max="7418" width="5.83203125" customWidth="1"/>
    <col min="7419" max="7419" width="10" bestFit="1" customWidth="1"/>
    <col min="7421" max="7421" width="13.5" customWidth="1"/>
    <col min="7423" max="7423" width="15.83203125" customWidth="1"/>
    <col min="7672" max="7672" width="6.33203125" bestFit="1" customWidth="1"/>
    <col min="7673" max="7673" width="57.83203125" customWidth="1"/>
    <col min="7674" max="7674" width="5.83203125" customWidth="1"/>
    <col min="7675" max="7675" width="10" bestFit="1" customWidth="1"/>
    <col min="7677" max="7677" width="13.5" customWidth="1"/>
    <col min="7679" max="7679" width="15.83203125" customWidth="1"/>
    <col min="7928" max="7928" width="6.33203125" bestFit="1" customWidth="1"/>
    <col min="7929" max="7929" width="57.83203125" customWidth="1"/>
    <col min="7930" max="7930" width="5.83203125" customWidth="1"/>
    <col min="7931" max="7931" width="10" bestFit="1" customWidth="1"/>
    <col min="7933" max="7933" width="13.5" customWidth="1"/>
    <col min="7935" max="7935" width="15.83203125" customWidth="1"/>
    <col min="8184" max="8184" width="6.33203125" bestFit="1" customWidth="1"/>
    <col min="8185" max="8185" width="57.83203125" customWidth="1"/>
    <col min="8186" max="8186" width="5.83203125" customWidth="1"/>
    <col min="8187" max="8187" width="10" bestFit="1" customWidth="1"/>
    <col min="8189" max="8189" width="13.5" customWidth="1"/>
    <col min="8191" max="8191" width="15.83203125" customWidth="1"/>
    <col min="8440" max="8440" width="6.33203125" bestFit="1" customWidth="1"/>
    <col min="8441" max="8441" width="57.83203125" customWidth="1"/>
    <col min="8442" max="8442" width="5.83203125" customWidth="1"/>
    <col min="8443" max="8443" width="10" bestFit="1" customWidth="1"/>
    <col min="8445" max="8445" width="13.5" customWidth="1"/>
    <col min="8447" max="8447" width="15.83203125" customWidth="1"/>
    <col min="8696" max="8696" width="6.33203125" bestFit="1" customWidth="1"/>
    <col min="8697" max="8697" width="57.83203125" customWidth="1"/>
    <col min="8698" max="8698" width="5.83203125" customWidth="1"/>
    <col min="8699" max="8699" width="10" bestFit="1" customWidth="1"/>
    <col min="8701" max="8701" width="13.5" customWidth="1"/>
    <col min="8703" max="8703" width="15.83203125" customWidth="1"/>
    <col min="8952" max="8952" width="6.33203125" bestFit="1" customWidth="1"/>
    <col min="8953" max="8953" width="57.83203125" customWidth="1"/>
    <col min="8954" max="8954" width="5.83203125" customWidth="1"/>
    <col min="8955" max="8955" width="10" bestFit="1" customWidth="1"/>
    <col min="8957" max="8957" width="13.5" customWidth="1"/>
    <col min="8959" max="8959" width="15.83203125" customWidth="1"/>
    <col min="9208" max="9208" width="6.33203125" bestFit="1" customWidth="1"/>
    <col min="9209" max="9209" width="57.83203125" customWidth="1"/>
    <col min="9210" max="9210" width="5.83203125" customWidth="1"/>
    <col min="9211" max="9211" width="10" bestFit="1" customWidth="1"/>
    <col min="9213" max="9213" width="13.5" customWidth="1"/>
    <col min="9215" max="9215" width="15.83203125" customWidth="1"/>
    <col min="9464" max="9464" width="6.33203125" bestFit="1" customWidth="1"/>
    <col min="9465" max="9465" width="57.83203125" customWidth="1"/>
    <col min="9466" max="9466" width="5.83203125" customWidth="1"/>
    <col min="9467" max="9467" width="10" bestFit="1" customWidth="1"/>
    <col min="9469" max="9469" width="13.5" customWidth="1"/>
    <col min="9471" max="9471" width="15.83203125" customWidth="1"/>
    <col min="9720" max="9720" width="6.33203125" bestFit="1" customWidth="1"/>
    <col min="9721" max="9721" width="57.83203125" customWidth="1"/>
    <col min="9722" max="9722" width="5.83203125" customWidth="1"/>
    <col min="9723" max="9723" width="10" bestFit="1" customWidth="1"/>
    <col min="9725" max="9725" width="13.5" customWidth="1"/>
    <col min="9727" max="9727" width="15.83203125" customWidth="1"/>
    <col min="9976" max="9976" width="6.33203125" bestFit="1" customWidth="1"/>
    <col min="9977" max="9977" width="57.83203125" customWidth="1"/>
    <col min="9978" max="9978" width="5.83203125" customWidth="1"/>
    <col min="9979" max="9979" width="10" bestFit="1" customWidth="1"/>
    <col min="9981" max="9981" width="13.5" customWidth="1"/>
    <col min="9983" max="9983" width="15.83203125" customWidth="1"/>
    <col min="10232" max="10232" width="6.33203125" bestFit="1" customWidth="1"/>
    <col min="10233" max="10233" width="57.83203125" customWidth="1"/>
    <col min="10234" max="10234" width="5.83203125" customWidth="1"/>
    <col min="10235" max="10235" width="10" bestFit="1" customWidth="1"/>
    <col min="10237" max="10237" width="13.5" customWidth="1"/>
    <col min="10239" max="10239" width="15.83203125" customWidth="1"/>
    <col min="10488" max="10488" width="6.33203125" bestFit="1" customWidth="1"/>
    <col min="10489" max="10489" width="57.83203125" customWidth="1"/>
    <col min="10490" max="10490" width="5.83203125" customWidth="1"/>
    <col min="10491" max="10491" width="10" bestFit="1" customWidth="1"/>
    <col min="10493" max="10493" width="13.5" customWidth="1"/>
    <col min="10495" max="10495" width="15.83203125" customWidth="1"/>
    <col min="10744" max="10744" width="6.33203125" bestFit="1" customWidth="1"/>
    <col min="10745" max="10745" width="57.83203125" customWidth="1"/>
    <col min="10746" max="10746" width="5.83203125" customWidth="1"/>
    <col min="10747" max="10747" width="10" bestFit="1" customWidth="1"/>
    <col min="10749" max="10749" width="13.5" customWidth="1"/>
    <col min="10751" max="10751" width="15.83203125" customWidth="1"/>
    <col min="11000" max="11000" width="6.33203125" bestFit="1" customWidth="1"/>
    <col min="11001" max="11001" width="57.83203125" customWidth="1"/>
    <col min="11002" max="11002" width="5.83203125" customWidth="1"/>
    <col min="11003" max="11003" width="10" bestFit="1" customWidth="1"/>
    <col min="11005" max="11005" width="13.5" customWidth="1"/>
    <col min="11007" max="11007" width="15.83203125" customWidth="1"/>
    <col min="11256" max="11256" width="6.33203125" bestFit="1" customWidth="1"/>
    <col min="11257" max="11257" width="57.83203125" customWidth="1"/>
    <col min="11258" max="11258" width="5.83203125" customWidth="1"/>
    <col min="11259" max="11259" width="10" bestFit="1" customWidth="1"/>
    <col min="11261" max="11261" width="13.5" customWidth="1"/>
    <col min="11263" max="11263" width="15.83203125" customWidth="1"/>
    <col min="11512" max="11512" width="6.33203125" bestFit="1" customWidth="1"/>
    <col min="11513" max="11513" width="57.83203125" customWidth="1"/>
    <col min="11514" max="11514" width="5.83203125" customWidth="1"/>
    <col min="11515" max="11515" width="10" bestFit="1" customWidth="1"/>
    <col min="11517" max="11517" width="13.5" customWidth="1"/>
    <col min="11519" max="11519" width="15.83203125" customWidth="1"/>
    <col min="11768" max="11768" width="6.33203125" bestFit="1" customWidth="1"/>
    <col min="11769" max="11769" width="57.83203125" customWidth="1"/>
    <col min="11770" max="11770" width="5.83203125" customWidth="1"/>
    <col min="11771" max="11771" width="10" bestFit="1" customWidth="1"/>
    <col min="11773" max="11773" width="13.5" customWidth="1"/>
    <col min="11775" max="11775" width="15.83203125" customWidth="1"/>
    <col min="12024" max="12024" width="6.33203125" bestFit="1" customWidth="1"/>
    <col min="12025" max="12025" width="57.83203125" customWidth="1"/>
    <col min="12026" max="12026" width="5.83203125" customWidth="1"/>
    <col min="12027" max="12027" width="10" bestFit="1" customWidth="1"/>
    <col min="12029" max="12029" width="13.5" customWidth="1"/>
    <col min="12031" max="12031" width="15.83203125" customWidth="1"/>
    <col min="12280" max="12280" width="6.33203125" bestFit="1" customWidth="1"/>
    <col min="12281" max="12281" width="57.83203125" customWidth="1"/>
    <col min="12282" max="12282" width="5.83203125" customWidth="1"/>
    <col min="12283" max="12283" width="10" bestFit="1" customWidth="1"/>
    <col min="12285" max="12285" width="13.5" customWidth="1"/>
    <col min="12287" max="12287" width="15.83203125" customWidth="1"/>
    <col min="12536" max="12536" width="6.33203125" bestFit="1" customWidth="1"/>
    <col min="12537" max="12537" width="57.83203125" customWidth="1"/>
    <col min="12538" max="12538" width="5.83203125" customWidth="1"/>
    <col min="12539" max="12539" width="10" bestFit="1" customWidth="1"/>
    <col min="12541" max="12541" width="13.5" customWidth="1"/>
    <col min="12543" max="12543" width="15.83203125" customWidth="1"/>
    <col min="12792" max="12792" width="6.33203125" bestFit="1" customWidth="1"/>
    <col min="12793" max="12793" width="57.83203125" customWidth="1"/>
    <col min="12794" max="12794" width="5.83203125" customWidth="1"/>
    <col min="12795" max="12795" width="10" bestFit="1" customWidth="1"/>
    <col min="12797" max="12797" width="13.5" customWidth="1"/>
    <col min="12799" max="12799" width="15.83203125" customWidth="1"/>
    <col min="13048" max="13048" width="6.33203125" bestFit="1" customWidth="1"/>
    <col min="13049" max="13049" width="57.83203125" customWidth="1"/>
    <col min="13050" max="13050" width="5.83203125" customWidth="1"/>
    <col min="13051" max="13051" width="10" bestFit="1" customWidth="1"/>
    <col min="13053" max="13053" width="13.5" customWidth="1"/>
    <col min="13055" max="13055" width="15.83203125" customWidth="1"/>
    <col min="13304" max="13304" width="6.33203125" bestFit="1" customWidth="1"/>
    <col min="13305" max="13305" width="57.83203125" customWidth="1"/>
    <col min="13306" max="13306" width="5.83203125" customWidth="1"/>
    <col min="13307" max="13307" width="10" bestFit="1" customWidth="1"/>
    <col min="13309" max="13309" width="13.5" customWidth="1"/>
    <col min="13311" max="13311" width="15.83203125" customWidth="1"/>
    <col min="13560" max="13560" width="6.33203125" bestFit="1" customWidth="1"/>
    <col min="13561" max="13561" width="57.83203125" customWidth="1"/>
    <col min="13562" max="13562" width="5.83203125" customWidth="1"/>
    <col min="13563" max="13563" width="10" bestFit="1" customWidth="1"/>
    <col min="13565" max="13565" width="13.5" customWidth="1"/>
    <col min="13567" max="13567" width="15.83203125" customWidth="1"/>
    <col min="13816" max="13816" width="6.33203125" bestFit="1" customWidth="1"/>
    <col min="13817" max="13817" width="57.83203125" customWidth="1"/>
    <col min="13818" max="13818" width="5.83203125" customWidth="1"/>
    <col min="13819" max="13819" width="10" bestFit="1" customWidth="1"/>
    <col min="13821" max="13821" width="13.5" customWidth="1"/>
    <col min="13823" max="13823" width="15.83203125" customWidth="1"/>
    <col min="14072" max="14072" width="6.33203125" bestFit="1" customWidth="1"/>
    <col min="14073" max="14073" width="57.83203125" customWidth="1"/>
    <col min="14074" max="14074" width="5.83203125" customWidth="1"/>
    <col min="14075" max="14075" width="10" bestFit="1" customWidth="1"/>
    <col min="14077" max="14077" width="13.5" customWidth="1"/>
    <col min="14079" max="14079" width="15.83203125" customWidth="1"/>
    <col min="14328" max="14328" width="6.33203125" bestFit="1" customWidth="1"/>
    <col min="14329" max="14329" width="57.83203125" customWidth="1"/>
    <col min="14330" max="14330" width="5.83203125" customWidth="1"/>
    <col min="14331" max="14331" width="10" bestFit="1" customWidth="1"/>
    <col min="14333" max="14333" width="13.5" customWidth="1"/>
    <col min="14335" max="14335" width="15.83203125" customWidth="1"/>
    <col min="14584" max="14584" width="6.33203125" bestFit="1" customWidth="1"/>
    <col min="14585" max="14585" width="57.83203125" customWidth="1"/>
    <col min="14586" max="14586" width="5.83203125" customWidth="1"/>
    <col min="14587" max="14587" width="10" bestFit="1" customWidth="1"/>
    <col min="14589" max="14589" width="13.5" customWidth="1"/>
    <col min="14591" max="14591" width="15.83203125" customWidth="1"/>
    <col min="14840" max="14840" width="6.33203125" bestFit="1" customWidth="1"/>
    <col min="14841" max="14841" width="57.83203125" customWidth="1"/>
    <col min="14842" max="14842" width="5.83203125" customWidth="1"/>
    <col min="14843" max="14843" width="10" bestFit="1" customWidth="1"/>
    <col min="14845" max="14845" width="13.5" customWidth="1"/>
    <col min="14847" max="14847" width="15.83203125" customWidth="1"/>
    <col min="15096" max="15096" width="6.33203125" bestFit="1" customWidth="1"/>
    <col min="15097" max="15097" width="57.83203125" customWidth="1"/>
    <col min="15098" max="15098" width="5.83203125" customWidth="1"/>
    <col min="15099" max="15099" width="10" bestFit="1" customWidth="1"/>
    <col min="15101" max="15101" width="13.5" customWidth="1"/>
    <col min="15103" max="15103" width="15.83203125" customWidth="1"/>
    <col min="15352" max="15352" width="6.33203125" bestFit="1" customWidth="1"/>
    <col min="15353" max="15353" width="57.83203125" customWidth="1"/>
    <col min="15354" max="15354" width="5.83203125" customWidth="1"/>
    <col min="15355" max="15355" width="10" bestFit="1" customWidth="1"/>
    <col min="15357" max="15357" width="13.5" customWidth="1"/>
    <col min="15359" max="15359" width="15.83203125" customWidth="1"/>
    <col min="15608" max="15608" width="6.33203125" bestFit="1" customWidth="1"/>
    <col min="15609" max="15609" width="57.83203125" customWidth="1"/>
    <col min="15610" max="15610" width="5.83203125" customWidth="1"/>
    <col min="15611" max="15611" width="10" bestFit="1" customWidth="1"/>
    <col min="15613" max="15613" width="13.5" customWidth="1"/>
    <col min="15615" max="15615" width="15.83203125" customWidth="1"/>
    <col min="15864" max="15864" width="6.33203125" bestFit="1" customWidth="1"/>
    <col min="15865" max="15865" width="57.83203125" customWidth="1"/>
    <col min="15866" max="15866" width="5.83203125" customWidth="1"/>
    <col min="15867" max="15867" width="10" bestFit="1" customWidth="1"/>
    <col min="15869" max="15869" width="13.5" customWidth="1"/>
    <col min="15871" max="15871" width="15.83203125" customWidth="1"/>
    <col min="16120" max="16120" width="6.33203125" bestFit="1" customWidth="1"/>
    <col min="16121" max="16121" width="57.83203125" customWidth="1"/>
    <col min="16122" max="16122" width="5.83203125" customWidth="1"/>
    <col min="16123" max="16123" width="10" bestFit="1" customWidth="1"/>
    <col min="16125" max="16125" width="13.5" customWidth="1"/>
    <col min="16127" max="16127" width="15.83203125" customWidth="1"/>
  </cols>
  <sheetData>
    <row r="1" spans="1:7" ht="20" x14ac:dyDescent="0.2">
      <c r="A1" s="85" t="s">
        <v>24</v>
      </c>
      <c r="B1" s="86"/>
      <c r="C1" s="86"/>
      <c r="D1" s="86"/>
      <c r="E1" s="86"/>
      <c r="F1" s="86"/>
      <c r="G1" s="87"/>
    </row>
    <row r="2" spans="1:7" ht="18" x14ac:dyDescent="0.2">
      <c r="A2" s="88" t="s">
        <v>19</v>
      </c>
      <c r="B2" s="89"/>
      <c r="C2" s="89"/>
      <c r="D2" s="89"/>
      <c r="E2" s="89"/>
      <c r="F2" s="89"/>
      <c r="G2" s="90"/>
    </row>
    <row r="3" spans="1:7" ht="19" thickBot="1" x14ac:dyDescent="0.25">
      <c r="A3" s="91" t="s">
        <v>20</v>
      </c>
      <c r="B3" s="92"/>
      <c r="C3" s="92"/>
      <c r="D3" s="92"/>
      <c r="E3" s="92"/>
      <c r="F3" s="92"/>
      <c r="G3" s="93"/>
    </row>
    <row r="4" spans="1:7" ht="18" x14ac:dyDescent="0.2">
      <c r="A4" s="1"/>
      <c r="B4" s="1"/>
      <c r="C4" s="1"/>
      <c r="D4" s="1"/>
      <c r="E4" s="1"/>
      <c r="F4" s="1"/>
      <c r="G4" s="1"/>
    </row>
    <row r="5" spans="1:7" ht="18" x14ac:dyDescent="0.2">
      <c r="A5" s="1"/>
      <c r="B5" s="1"/>
      <c r="C5" s="1"/>
      <c r="D5" s="1"/>
      <c r="E5" s="1"/>
      <c r="F5" s="1"/>
      <c r="G5" s="1"/>
    </row>
    <row r="6" spans="1:7" ht="17" customHeight="1" x14ac:dyDescent="0.2">
      <c r="A6" s="94" t="s">
        <v>18</v>
      </c>
      <c r="B6" s="94"/>
      <c r="C6" s="94"/>
      <c r="D6" s="94"/>
      <c r="E6" s="94"/>
      <c r="F6" s="94"/>
      <c r="G6" s="94"/>
    </row>
    <row r="7" spans="1:7" ht="20" customHeight="1" x14ac:dyDescent="0.2">
      <c r="A7" s="94"/>
      <c r="B7" s="94"/>
      <c r="C7" s="94"/>
      <c r="D7" s="94"/>
      <c r="E7" s="94"/>
      <c r="F7" s="94"/>
      <c r="G7" s="94"/>
    </row>
    <row r="8" spans="1:7" ht="13" customHeight="1" x14ac:dyDescent="0.2">
      <c r="A8" s="95" t="s">
        <v>25</v>
      </c>
      <c r="B8" s="95"/>
      <c r="C8" s="95"/>
      <c r="D8" s="95"/>
      <c r="E8" s="95"/>
      <c r="F8" s="95"/>
      <c r="G8" s="95"/>
    </row>
    <row r="9" spans="1:7" ht="13" customHeight="1" x14ac:dyDescent="0.2">
      <c r="A9" s="95"/>
      <c r="B9" s="95"/>
      <c r="C9" s="95"/>
      <c r="D9" s="95"/>
      <c r="E9" s="95"/>
      <c r="F9" s="95"/>
      <c r="G9" s="95"/>
    </row>
    <row r="10" spans="1:7" ht="13" customHeight="1" x14ac:dyDescent="0.2">
      <c r="A10" s="95"/>
      <c r="B10" s="95"/>
      <c r="C10" s="95"/>
      <c r="D10" s="95"/>
      <c r="E10" s="95"/>
      <c r="F10" s="95"/>
      <c r="G10" s="95"/>
    </row>
    <row r="11" spans="1:7" ht="13" customHeight="1" x14ac:dyDescent="0.2">
      <c r="A11" s="95"/>
      <c r="B11" s="95"/>
      <c r="C11" s="95"/>
      <c r="D11" s="95"/>
      <c r="E11" s="95"/>
      <c r="F11" s="95"/>
      <c r="G11" s="95"/>
    </row>
    <row r="12" spans="1:7" x14ac:dyDescent="0.2">
      <c r="A12" s="95"/>
      <c r="B12" s="95"/>
      <c r="C12" s="95"/>
      <c r="D12" s="95"/>
      <c r="E12" s="95"/>
      <c r="F12" s="95"/>
      <c r="G12" s="95"/>
    </row>
    <row r="13" spans="1:7" x14ac:dyDescent="0.2">
      <c r="A13" s="2"/>
      <c r="B13" s="3"/>
      <c r="C13" s="4"/>
      <c r="D13" s="5"/>
      <c r="E13" s="5"/>
      <c r="F13" s="6"/>
      <c r="G13" s="7"/>
    </row>
    <row r="14" spans="1:7" ht="13" customHeight="1" x14ac:dyDescent="0.2">
      <c r="A14" s="2"/>
      <c r="B14" s="76" t="s">
        <v>0</v>
      </c>
      <c r="C14" s="77"/>
      <c r="D14" s="77"/>
      <c r="E14" s="77"/>
      <c r="F14" s="78"/>
      <c r="G14" s="8"/>
    </row>
    <row r="15" spans="1:7" x14ac:dyDescent="0.2">
      <c r="A15" s="2"/>
      <c r="B15" s="79"/>
      <c r="C15" s="80"/>
      <c r="D15" s="80"/>
      <c r="E15" s="80"/>
      <c r="F15" s="81"/>
      <c r="G15" s="8"/>
    </row>
    <row r="16" spans="1:7" x14ac:dyDescent="0.2">
      <c r="A16" s="9"/>
      <c r="B16" s="79"/>
      <c r="C16" s="80"/>
      <c r="D16" s="80"/>
      <c r="E16" s="80"/>
      <c r="F16" s="81"/>
      <c r="G16" s="8"/>
    </row>
    <row r="17" spans="1:7" x14ac:dyDescent="0.2">
      <c r="A17" s="9"/>
      <c r="B17" s="79"/>
      <c r="C17" s="80"/>
      <c r="D17" s="80"/>
      <c r="E17" s="80"/>
      <c r="F17" s="81"/>
      <c r="G17" s="8"/>
    </row>
    <row r="18" spans="1:7" x14ac:dyDescent="0.2">
      <c r="A18" s="10"/>
      <c r="B18" s="82"/>
      <c r="C18" s="83"/>
      <c r="D18" s="83"/>
      <c r="E18" s="83"/>
      <c r="F18" s="84"/>
      <c r="G18" s="8"/>
    </row>
    <row r="19" spans="1:7" x14ac:dyDescent="0.2">
      <c r="A19" s="11"/>
      <c r="B19" s="12"/>
      <c r="C19" s="12"/>
      <c r="D19" s="12"/>
      <c r="E19" s="12"/>
      <c r="F19" s="12"/>
      <c r="G19" s="13"/>
    </row>
    <row r="20" spans="1:7" ht="16" customHeight="1" x14ac:dyDescent="0.2">
      <c r="A20" s="11"/>
      <c r="B20" s="76" t="s">
        <v>1</v>
      </c>
      <c r="C20" s="77"/>
      <c r="D20" s="77"/>
      <c r="E20" s="77"/>
      <c r="F20" s="78"/>
      <c r="G20" s="8"/>
    </row>
    <row r="21" spans="1:7" x14ac:dyDescent="0.2">
      <c r="A21" s="11"/>
      <c r="B21" s="79"/>
      <c r="C21" s="80"/>
      <c r="D21" s="80"/>
      <c r="E21" s="80"/>
      <c r="F21" s="81"/>
      <c r="G21" s="8"/>
    </row>
    <row r="22" spans="1:7" x14ac:dyDescent="0.2">
      <c r="A22" s="11"/>
      <c r="B22" s="79"/>
      <c r="C22" s="80"/>
      <c r="D22" s="80"/>
      <c r="E22" s="80"/>
      <c r="F22" s="81"/>
      <c r="G22" s="8"/>
    </row>
    <row r="23" spans="1:7" x14ac:dyDescent="0.2">
      <c r="A23" s="9"/>
      <c r="B23" s="79"/>
      <c r="C23" s="80"/>
      <c r="D23" s="80"/>
      <c r="E23" s="80"/>
      <c r="F23" s="81"/>
      <c r="G23" s="8"/>
    </row>
    <row r="24" spans="1:7" x14ac:dyDescent="0.2">
      <c r="A24" s="14"/>
      <c r="B24" s="79"/>
      <c r="C24" s="80"/>
      <c r="D24" s="80"/>
      <c r="E24" s="80"/>
      <c r="F24" s="81"/>
      <c r="G24" s="8"/>
    </row>
    <row r="25" spans="1:7" x14ac:dyDescent="0.2">
      <c r="A25" s="14"/>
      <c r="B25" s="79"/>
      <c r="C25" s="80"/>
      <c r="D25" s="80"/>
      <c r="E25" s="80"/>
      <c r="F25" s="81"/>
      <c r="G25" s="8"/>
    </row>
    <row r="26" spans="1:7" x14ac:dyDescent="0.2">
      <c r="A26" s="14"/>
      <c r="B26" s="79"/>
      <c r="C26" s="80"/>
      <c r="D26" s="80"/>
      <c r="E26" s="80"/>
      <c r="F26" s="81"/>
      <c r="G26" s="8"/>
    </row>
    <row r="27" spans="1:7" x14ac:dyDescent="0.2">
      <c r="A27" s="10"/>
      <c r="B27" s="82"/>
      <c r="C27" s="83"/>
      <c r="D27" s="83"/>
      <c r="E27" s="83"/>
      <c r="F27" s="84"/>
      <c r="G27" s="8"/>
    </row>
    <row r="28" spans="1:7" x14ac:dyDescent="0.2">
      <c r="A28" s="11"/>
      <c r="B28" s="3"/>
      <c r="C28" s="4"/>
      <c r="D28" s="5"/>
      <c r="E28" s="5"/>
      <c r="F28" s="6"/>
      <c r="G28" s="7"/>
    </row>
    <row r="29" spans="1:7" x14ac:dyDescent="0.2">
      <c r="A29" s="11"/>
      <c r="B29" s="3"/>
      <c r="C29" s="4"/>
      <c r="D29" s="5"/>
      <c r="E29" s="5"/>
      <c r="F29" s="6"/>
      <c r="G29" s="7"/>
    </row>
    <row r="30" spans="1:7" x14ac:dyDescent="0.2">
      <c r="A30" s="2"/>
      <c r="B30" s="15" t="s">
        <v>2</v>
      </c>
      <c r="C30" s="4"/>
      <c r="D30" s="16"/>
      <c r="E30" s="16"/>
      <c r="F30" s="6"/>
      <c r="G30" s="3"/>
    </row>
    <row r="31" spans="1:7" x14ac:dyDescent="0.2">
      <c r="A31" s="2"/>
      <c r="B31" s="15" t="s">
        <v>21</v>
      </c>
      <c r="C31" s="4"/>
      <c r="D31" s="3"/>
      <c r="E31" s="3"/>
      <c r="F31" s="6"/>
      <c r="G31" s="3"/>
    </row>
    <row r="32" spans="1:7" x14ac:dyDescent="0.2">
      <c r="A32" s="2"/>
      <c r="B32" s="15" t="s">
        <v>22</v>
      </c>
      <c r="C32" s="4"/>
      <c r="D32" s="3"/>
      <c r="E32" s="3"/>
      <c r="F32" s="6"/>
      <c r="G32" s="3"/>
    </row>
    <row r="33" spans="1:7" x14ac:dyDescent="0.2">
      <c r="A33" s="11"/>
      <c r="B33" s="15" t="s">
        <v>20</v>
      </c>
      <c r="C33" s="4"/>
      <c r="D33" s="5"/>
      <c r="E33" s="5"/>
      <c r="F33" s="6"/>
      <c r="G33" s="7"/>
    </row>
    <row r="34" spans="1:7" x14ac:dyDescent="0.2">
      <c r="A34" s="11"/>
      <c r="B34" s="3"/>
      <c r="C34" s="4"/>
      <c r="D34" s="5"/>
      <c r="E34" s="5"/>
      <c r="F34" s="6"/>
      <c r="G34" s="7"/>
    </row>
    <row r="35" spans="1:7" x14ac:dyDescent="0.2">
      <c r="A35" s="11"/>
      <c r="B35" s="3"/>
      <c r="C35" s="4"/>
      <c r="D35" s="5"/>
      <c r="E35" s="5"/>
      <c r="F35" s="6"/>
      <c r="G35" s="7"/>
    </row>
    <row r="36" spans="1:7" x14ac:dyDescent="0.2">
      <c r="C36"/>
      <c r="D36"/>
      <c r="E36"/>
      <c r="G36" s="17"/>
    </row>
    <row r="37" spans="1:7" x14ac:dyDescent="0.2">
      <c r="B37" s="3" t="s">
        <v>3</v>
      </c>
      <c r="C37"/>
      <c r="D37"/>
      <c r="E37"/>
      <c r="G37" s="17"/>
    </row>
    <row r="38" spans="1:7" x14ac:dyDescent="0.2">
      <c r="B38" s="16" t="s">
        <v>4</v>
      </c>
      <c r="C38"/>
      <c r="D38"/>
      <c r="E38"/>
      <c r="G38" s="17"/>
    </row>
    <row r="39" spans="1:7" x14ac:dyDescent="0.2">
      <c r="B39" s="16"/>
      <c r="C39"/>
      <c r="D39"/>
      <c r="E39"/>
      <c r="G39" s="17"/>
    </row>
    <row r="40" spans="1:7" x14ac:dyDescent="0.2">
      <c r="B40" s="16"/>
      <c r="C40"/>
      <c r="D40"/>
      <c r="E40"/>
      <c r="G40" s="17"/>
    </row>
    <row r="41" spans="1:7" x14ac:dyDescent="0.2">
      <c r="C41"/>
      <c r="D41"/>
      <c r="E41"/>
      <c r="G41" s="17"/>
    </row>
    <row r="42" spans="1:7" x14ac:dyDescent="0.2">
      <c r="C42"/>
      <c r="D42"/>
      <c r="E42"/>
      <c r="G42" s="17"/>
    </row>
    <row r="43" spans="1:7" ht="16" customHeight="1" thickBot="1" x14ac:dyDescent="0.25">
      <c r="F43" s="19"/>
    </row>
    <row r="44" spans="1:7" ht="20" x14ac:dyDescent="0.2">
      <c r="A44" s="85" t="s">
        <v>24</v>
      </c>
      <c r="B44" s="86"/>
      <c r="C44" s="86"/>
      <c r="D44" s="86"/>
      <c r="E44" s="86"/>
      <c r="F44" s="86"/>
      <c r="G44" s="87"/>
    </row>
    <row r="45" spans="1:7" ht="18" x14ac:dyDescent="0.2">
      <c r="A45" s="88" t="s">
        <v>19</v>
      </c>
      <c r="B45" s="89"/>
      <c r="C45" s="89"/>
      <c r="D45" s="89"/>
      <c r="E45" s="89"/>
      <c r="F45" s="89"/>
      <c r="G45" s="90"/>
    </row>
    <row r="46" spans="1:7" ht="19" thickBot="1" x14ac:dyDescent="0.25">
      <c r="A46" s="91" t="s">
        <v>20</v>
      </c>
      <c r="B46" s="92"/>
      <c r="C46" s="92"/>
      <c r="D46" s="92"/>
      <c r="E46" s="92"/>
      <c r="F46" s="92"/>
      <c r="G46" s="93"/>
    </row>
    <row r="47" spans="1:7" s="23" customFormat="1" ht="12" customHeight="1" x14ac:dyDescent="0.2">
      <c r="A47" s="24"/>
      <c r="B47" s="24"/>
      <c r="C47" s="24"/>
      <c r="D47" s="24"/>
      <c r="E47" s="44"/>
      <c r="F47" s="24"/>
      <c r="G47" s="24"/>
    </row>
    <row r="48" spans="1:7" ht="22" customHeight="1" x14ac:dyDescent="0.25">
      <c r="A48" s="100" t="s">
        <v>26</v>
      </c>
      <c r="B48" s="100"/>
      <c r="C48" s="100"/>
      <c r="D48" s="100"/>
      <c r="E48" s="100"/>
      <c r="F48" s="100"/>
      <c r="G48" s="100"/>
    </row>
    <row r="49" spans="1:7" ht="20" customHeight="1" x14ac:dyDescent="0.2">
      <c r="A49" s="101" t="s">
        <v>5</v>
      </c>
      <c r="B49" s="101"/>
      <c r="C49" s="101"/>
      <c r="D49" s="101"/>
      <c r="E49" s="101"/>
      <c r="F49" s="101"/>
      <c r="G49" s="101"/>
    </row>
    <row r="50" spans="1:7" ht="12" customHeight="1" x14ac:dyDescent="0.2">
      <c r="A50" s="25"/>
      <c r="B50" s="26"/>
      <c r="C50" s="27"/>
      <c r="D50" s="28"/>
      <c r="E50" s="28"/>
      <c r="F50" s="29"/>
      <c r="G50" s="27"/>
    </row>
    <row r="51" spans="1:7" ht="29" customHeight="1" x14ac:dyDescent="0.2">
      <c r="A51" s="50" t="s">
        <v>6</v>
      </c>
      <c r="B51" s="50" t="s">
        <v>7</v>
      </c>
      <c r="C51" s="51" t="s">
        <v>8</v>
      </c>
      <c r="D51" s="52" t="s">
        <v>9</v>
      </c>
      <c r="E51" s="49" t="s">
        <v>23</v>
      </c>
      <c r="F51" s="55" t="s">
        <v>10</v>
      </c>
      <c r="G51" s="51" t="s">
        <v>11</v>
      </c>
    </row>
    <row r="52" spans="1:7" ht="28" x14ac:dyDescent="0.2">
      <c r="A52" s="56" t="s">
        <v>27</v>
      </c>
      <c r="B52" s="38" t="s">
        <v>12</v>
      </c>
      <c r="C52" s="40" t="s">
        <v>13</v>
      </c>
      <c r="D52" s="42">
        <v>1</v>
      </c>
      <c r="E52" s="48"/>
      <c r="F52" s="43"/>
      <c r="G52" s="72">
        <f>E52*F52</f>
        <v>0</v>
      </c>
    </row>
    <row r="53" spans="1:7" ht="12" customHeight="1" x14ac:dyDescent="0.2">
      <c r="A53" s="56"/>
      <c r="B53" s="39"/>
      <c r="C53" s="41"/>
      <c r="D53" s="31"/>
      <c r="E53" s="47"/>
      <c r="F53" s="43"/>
      <c r="G53" s="72"/>
    </row>
    <row r="54" spans="1:7" ht="16.5" customHeight="1" x14ac:dyDescent="0.2">
      <c r="A54" s="57">
        <v>4002</v>
      </c>
      <c r="B54" s="58" t="s">
        <v>28</v>
      </c>
      <c r="C54" s="53" t="s">
        <v>50</v>
      </c>
      <c r="D54" s="60">
        <v>130</v>
      </c>
      <c r="E54" s="48"/>
      <c r="F54" s="43"/>
      <c r="G54" s="72">
        <f>E54*F54</f>
        <v>0</v>
      </c>
    </row>
    <row r="55" spans="1:7" ht="11" customHeight="1" x14ac:dyDescent="0.2">
      <c r="A55" s="57"/>
      <c r="B55" s="58"/>
      <c r="C55" s="53"/>
      <c r="D55" s="60"/>
      <c r="E55" s="48"/>
      <c r="F55" s="43"/>
      <c r="G55" s="72"/>
    </row>
    <row r="56" spans="1:7" ht="16.5" customHeight="1" x14ac:dyDescent="0.2">
      <c r="A56" s="57">
        <v>4003</v>
      </c>
      <c r="B56" s="58" t="s">
        <v>29</v>
      </c>
      <c r="C56" s="53" t="s">
        <v>51</v>
      </c>
      <c r="D56" s="60">
        <v>50</v>
      </c>
      <c r="E56" s="45"/>
      <c r="F56" s="43"/>
      <c r="G56" s="72">
        <f t="shared" ref="G56:G66" si="0">E56*F56</f>
        <v>0</v>
      </c>
    </row>
    <row r="57" spans="1:7" ht="12" customHeight="1" x14ac:dyDescent="0.2">
      <c r="A57" s="57"/>
      <c r="B57" s="58"/>
      <c r="C57" s="53"/>
      <c r="D57" s="60"/>
      <c r="E57" s="45"/>
      <c r="F57" s="43"/>
      <c r="G57" s="72"/>
    </row>
    <row r="58" spans="1:7" ht="26" customHeight="1" x14ac:dyDescent="0.2">
      <c r="A58" s="57">
        <v>4004</v>
      </c>
      <c r="B58" s="58" t="s">
        <v>30</v>
      </c>
      <c r="C58" s="53" t="s">
        <v>50</v>
      </c>
      <c r="D58" s="60">
        <v>18</v>
      </c>
      <c r="E58" s="47"/>
      <c r="F58" s="43"/>
      <c r="G58" s="72">
        <f t="shared" si="0"/>
        <v>0</v>
      </c>
    </row>
    <row r="59" spans="1:7" ht="11" customHeight="1" x14ac:dyDescent="0.2">
      <c r="A59" s="57"/>
      <c r="B59" s="58"/>
      <c r="C59" s="53"/>
      <c r="D59" s="60"/>
      <c r="E59" s="47"/>
      <c r="F59" s="43"/>
      <c r="G59" s="72"/>
    </row>
    <row r="60" spans="1:7" ht="16.5" customHeight="1" x14ac:dyDescent="0.2">
      <c r="A60" s="57">
        <v>4005</v>
      </c>
      <c r="B60" s="58" t="s">
        <v>31</v>
      </c>
      <c r="C60" s="53" t="s">
        <v>50</v>
      </c>
      <c r="D60" s="60">
        <v>23</v>
      </c>
      <c r="E60" s="48"/>
      <c r="F60" s="43"/>
      <c r="G60" s="72">
        <f t="shared" si="0"/>
        <v>0</v>
      </c>
    </row>
    <row r="61" spans="1:7" ht="12" customHeight="1" x14ac:dyDescent="0.2">
      <c r="A61" s="57"/>
      <c r="B61" s="58"/>
      <c r="C61" s="53"/>
      <c r="D61" s="60"/>
      <c r="E61" s="48"/>
      <c r="F61" s="43"/>
      <c r="G61" s="72"/>
    </row>
    <row r="62" spans="1:7" ht="16.5" customHeight="1" x14ac:dyDescent="0.2">
      <c r="A62" s="57">
        <v>4006</v>
      </c>
      <c r="B62" s="58" t="s">
        <v>32</v>
      </c>
      <c r="C62" s="53" t="s">
        <v>50</v>
      </c>
      <c r="D62" s="60">
        <v>60</v>
      </c>
      <c r="E62" s="47"/>
      <c r="F62" s="43"/>
      <c r="G62" s="72">
        <f t="shared" si="0"/>
        <v>0</v>
      </c>
    </row>
    <row r="63" spans="1:7" ht="12" customHeight="1" x14ac:dyDescent="0.2">
      <c r="A63" s="57"/>
      <c r="B63" s="58"/>
      <c r="C63" s="53"/>
      <c r="D63" s="60"/>
      <c r="E63" s="47"/>
      <c r="F63" s="43"/>
      <c r="G63" s="72"/>
    </row>
    <row r="64" spans="1:7" ht="16.5" customHeight="1" x14ac:dyDescent="0.2">
      <c r="A64" s="57">
        <v>4007</v>
      </c>
      <c r="B64" s="58" t="s">
        <v>34</v>
      </c>
      <c r="C64" s="53" t="s">
        <v>50</v>
      </c>
      <c r="D64" s="60">
        <v>65</v>
      </c>
      <c r="E64" s="48"/>
      <c r="F64" s="43"/>
      <c r="G64" s="72">
        <f t="shared" si="0"/>
        <v>0</v>
      </c>
    </row>
    <row r="65" spans="1:7" ht="12" customHeight="1" x14ac:dyDescent="0.2">
      <c r="A65" s="57"/>
      <c r="B65" s="58"/>
      <c r="C65" s="53"/>
      <c r="D65" s="60"/>
      <c r="E65" s="48"/>
      <c r="F65" s="43"/>
      <c r="G65" s="72"/>
    </row>
    <row r="66" spans="1:7" ht="16.5" customHeight="1" x14ac:dyDescent="0.2">
      <c r="A66" s="57">
        <v>4008</v>
      </c>
      <c r="B66" s="58" t="s">
        <v>33</v>
      </c>
      <c r="C66" s="53" t="s">
        <v>50</v>
      </c>
      <c r="D66" s="60">
        <v>4</v>
      </c>
      <c r="E66" s="48"/>
      <c r="F66" s="43"/>
      <c r="G66" s="72">
        <f t="shared" si="0"/>
        <v>0</v>
      </c>
    </row>
    <row r="67" spans="1:7" ht="12" customHeight="1" x14ac:dyDescent="0.2">
      <c r="A67" s="57"/>
      <c r="B67" s="58"/>
      <c r="C67" s="53"/>
      <c r="D67" s="60"/>
      <c r="E67" s="48"/>
      <c r="F67" s="43"/>
      <c r="G67" s="72"/>
    </row>
    <row r="68" spans="1:7" ht="16.5" customHeight="1" x14ac:dyDescent="0.2">
      <c r="A68" s="57">
        <v>4009</v>
      </c>
      <c r="B68" s="58" t="s">
        <v>36</v>
      </c>
      <c r="C68" s="53" t="s">
        <v>51</v>
      </c>
      <c r="D68" s="60">
        <v>14</v>
      </c>
      <c r="E68" s="48"/>
      <c r="F68" s="43"/>
      <c r="G68" s="72">
        <f t="shared" ref="G68" si="1">E68*F68</f>
        <v>0</v>
      </c>
    </row>
    <row r="69" spans="1:7" ht="12" customHeight="1" x14ac:dyDescent="0.2">
      <c r="A69" s="57"/>
      <c r="B69" s="58"/>
      <c r="C69" s="53"/>
      <c r="D69" s="54"/>
      <c r="E69" s="48"/>
      <c r="F69" s="43"/>
      <c r="G69" s="72"/>
    </row>
    <row r="70" spans="1:7" ht="16.5" customHeight="1" x14ac:dyDescent="0.2">
      <c r="A70" s="57">
        <v>4010</v>
      </c>
      <c r="B70" s="58" t="s">
        <v>35</v>
      </c>
      <c r="C70" s="53" t="s">
        <v>14</v>
      </c>
      <c r="D70" s="54">
        <v>15</v>
      </c>
      <c r="E70" s="48"/>
      <c r="F70" s="43"/>
      <c r="G70" s="72">
        <f t="shared" ref="G70" si="2">E70*F70</f>
        <v>0</v>
      </c>
    </row>
    <row r="71" spans="1:7" ht="12" customHeight="1" x14ac:dyDescent="0.2">
      <c r="A71" s="57"/>
      <c r="B71" s="58"/>
      <c r="C71" s="53"/>
      <c r="D71" s="54"/>
      <c r="E71" s="48"/>
      <c r="F71" s="43"/>
      <c r="G71" s="72"/>
    </row>
    <row r="72" spans="1:7" ht="16.5" customHeight="1" x14ac:dyDescent="0.2">
      <c r="A72" s="57">
        <v>4011</v>
      </c>
      <c r="B72" s="58" t="s">
        <v>37</v>
      </c>
      <c r="C72" s="53" t="s">
        <v>50</v>
      </c>
      <c r="D72" s="60">
        <v>5</v>
      </c>
      <c r="E72" s="48"/>
      <c r="F72" s="43"/>
      <c r="G72" s="72">
        <f t="shared" ref="G72" si="3">E72*F72</f>
        <v>0</v>
      </c>
    </row>
    <row r="73" spans="1:7" ht="12" customHeight="1" x14ac:dyDescent="0.2">
      <c r="A73" s="57"/>
      <c r="B73" s="58"/>
      <c r="C73" s="53"/>
      <c r="D73" s="60"/>
      <c r="E73" s="48"/>
      <c r="F73" s="43"/>
      <c r="G73" s="43"/>
    </row>
    <row r="74" spans="1:7" ht="16.5" customHeight="1" x14ac:dyDescent="0.2">
      <c r="A74" s="57">
        <v>4012</v>
      </c>
      <c r="B74" s="58" t="s">
        <v>38</v>
      </c>
      <c r="C74" s="53" t="s">
        <v>50</v>
      </c>
      <c r="D74" s="60">
        <v>130</v>
      </c>
      <c r="E74" s="48"/>
      <c r="F74" s="43"/>
      <c r="G74" s="72">
        <f t="shared" ref="G74" si="4">E74*F74</f>
        <v>0</v>
      </c>
    </row>
    <row r="75" spans="1:7" ht="12" customHeight="1" x14ac:dyDescent="0.2">
      <c r="A75" s="57"/>
      <c r="B75" s="58"/>
      <c r="C75" s="53"/>
      <c r="D75" s="60"/>
      <c r="E75" s="48"/>
      <c r="F75" s="43"/>
      <c r="G75" s="72"/>
    </row>
    <row r="76" spans="1:7" ht="16.5" customHeight="1" x14ac:dyDescent="0.2">
      <c r="A76" s="57">
        <v>4013</v>
      </c>
      <c r="B76" s="58" t="s">
        <v>39</v>
      </c>
      <c r="C76" s="53" t="s">
        <v>50</v>
      </c>
      <c r="D76" s="60">
        <v>130</v>
      </c>
      <c r="E76" s="48"/>
      <c r="F76" s="43"/>
      <c r="G76" s="72">
        <f t="shared" ref="G76" si="5">E76*F76</f>
        <v>0</v>
      </c>
    </row>
    <row r="77" spans="1:7" ht="12" customHeight="1" x14ac:dyDescent="0.2">
      <c r="A77" s="57"/>
      <c r="B77" s="58"/>
      <c r="C77" s="53"/>
      <c r="D77" s="60"/>
      <c r="E77" s="48"/>
      <c r="F77" s="43"/>
      <c r="G77" s="72"/>
    </row>
    <row r="78" spans="1:7" ht="16.5" customHeight="1" x14ac:dyDescent="0.2">
      <c r="A78" s="57">
        <v>4014</v>
      </c>
      <c r="B78" s="58" t="s">
        <v>40</v>
      </c>
      <c r="C78" s="53" t="s">
        <v>50</v>
      </c>
      <c r="D78" s="60">
        <v>90</v>
      </c>
      <c r="E78" s="48"/>
      <c r="F78" s="43"/>
      <c r="G78" s="72">
        <f t="shared" ref="G78" si="6">E78*F78</f>
        <v>0</v>
      </c>
    </row>
    <row r="79" spans="1:7" ht="12" customHeight="1" x14ac:dyDescent="0.2">
      <c r="A79" s="57"/>
      <c r="B79" s="58"/>
      <c r="C79" s="53"/>
      <c r="D79" s="60"/>
      <c r="E79" s="48"/>
      <c r="F79" s="43"/>
      <c r="G79" s="72"/>
    </row>
    <row r="80" spans="1:7" ht="16.5" customHeight="1" x14ac:dyDescent="0.2">
      <c r="A80" s="57">
        <v>4015</v>
      </c>
      <c r="B80" s="58" t="s">
        <v>41</v>
      </c>
      <c r="C80" s="53" t="s">
        <v>50</v>
      </c>
      <c r="D80" s="60">
        <v>350</v>
      </c>
      <c r="E80" s="48"/>
      <c r="F80" s="43"/>
      <c r="G80" s="72">
        <f t="shared" ref="G80" si="7">E80*F80</f>
        <v>0</v>
      </c>
    </row>
    <row r="81" spans="1:7" ht="12" customHeight="1" x14ac:dyDescent="0.2">
      <c r="A81" s="57"/>
      <c r="B81" s="58"/>
      <c r="C81" s="53"/>
      <c r="D81" s="60"/>
      <c r="E81" s="48"/>
      <c r="F81" s="43"/>
      <c r="G81" s="72"/>
    </row>
    <row r="82" spans="1:7" ht="26" customHeight="1" x14ac:dyDescent="0.2">
      <c r="A82" s="59">
        <v>4016</v>
      </c>
      <c r="B82" s="58" t="s">
        <v>42</v>
      </c>
      <c r="C82" s="53" t="s">
        <v>51</v>
      </c>
      <c r="D82" s="60">
        <v>45</v>
      </c>
      <c r="E82" s="48"/>
      <c r="F82" s="43"/>
      <c r="G82" s="72">
        <f t="shared" ref="G82" si="8">E82*F82</f>
        <v>0</v>
      </c>
    </row>
    <row r="83" spans="1:7" ht="12" customHeight="1" x14ac:dyDescent="0.2">
      <c r="A83" s="57"/>
      <c r="B83" s="58"/>
      <c r="C83" s="53"/>
      <c r="D83" s="60"/>
      <c r="E83" s="48"/>
      <c r="F83" s="43"/>
      <c r="G83" s="72"/>
    </row>
    <row r="84" spans="1:7" ht="16.5" customHeight="1" x14ac:dyDescent="0.2">
      <c r="A84" s="57">
        <v>4017</v>
      </c>
      <c r="B84" s="58" t="s">
        <v>43</v>
      </c>
      <c r="C84" s="53" t="s">
        <v>51</v>
      </c>
      <c r="D84" s="60">
        <v>12</v>
      </c>
      <c r="E84" s="48"/>
      <c r="F84" s="43"/>
      <c r="G84" s="72">
        <f t="shared" ref="G84" si="9">E84*F84</f>
        <v>0</v>
      </c>
    </row>
    <row r="85" spans="1:7" ht="10" customHeight="1" x14ac:dyDescent="0.2">
      <c r="A85" s="57"/>
      <c r="B85" s="58"/>
      <c r="C85" s="53"/>
      <c r="D85" s="54"/>
      <c r="E85" s="48"/>
      <c r="F85" s="43"/>
      <c r="G85" s="72"/>
    </row>
    <row r="86" spans="1:7" ht="16.5" customHeight="1" x14ac:dyDescent="0.2">
      <c r="A86" s="57">
        <v>4018</v>
      </c>
      <c r="B86" s="58" t="s">
        <v>44</v>
      </c>
      <c r="C86" s="53" t="s">
        <v>14</v>
      </c>
      <c r="D86" s="54">
        <v>6</v>
      </c>
      <c r="E86" s="48"/>
      <c r="F86" s="43"/>
      <c r="G86" s="72">
        <f t="shared" ref="G86" si="10">E86*F86</f>
        <v>0</v>
      </c>
    </row>
    <row r="87" spans="1:7" ht="10" customHeight="1" x14ac:dyDescent="0.2">
      <c r="A87" s="57"/>
      <c r="B87" s="58"/>
      <c r="C87" s="53"/>
      <c r="D87" s="54"/>
      <c r="E87" s="48"/>
      <c r="F87" s="43"/>
      <c r="G87" s="72"/>
    </row>
    <row r="88" spans="1:7" ht="16.5" customHeight="1" x14ac:dyDescent="0.2">
      <c r="A88" s="57">
        <v>4019</v>
      </c>
      <c r="B88" s="58" t="s">
        <v>45</v>
      </c>
      <c r="C88" s="53" t="s">
        <v>50</v>
      </c>
      <c r="D88" s="60">
        <v>2</v>
      </c>
      <c r="E88" s="48"/>
      <c r="F88" s="43"/>
      <c r="G88" s="72">
        <f t="shared" ref="G88" si="11">E88*F88</f>
        <v>0</v>
      </c>
    </row>
    <row r="89" spans="1:7" ht="12" customHeight="1" x14ac:dyDescent="0.2">
      <c r="A89" s="61"/>
      <c r="B89" s="62"/>
      <c r="C89" s="63"/>
      <c r="D89" s="64"/>
      <c r="E89" s="65"/>
      <c r="F89" s="46"/>
      <c r="G89" s="46"/>
    </row>
    <row r="90" spans="1:7" ht="16.5" customHeight="1" x14ac:dyDescent="0.2">
      <c r="A90" s="66">
        <v>4020</v>
      </c>
      <c r="B90" s="67" t="s">
        <v>46</v>
      </c>
      <c r="C90" s="68" t="s">
        <v>50</v>
      </c>
      <c r="D90" s="69">
        <v>2</v>
      </c>
      <c r="E90" s="70"/>
      <c r="F90" s="71"/>
      <c r="G90" s="73">
        <f t="shared" ref="G90" si="12">E90*F90</f>
        <v>0</v>
      </c>
    </row>
    <row r="91" spans="1:7" ht="12" customHeight="1" x14ac:dyDescent="0.2">
      <c r="A91" s="57"/>
      <c r="B91" s="58"/>
      <c r="C91" s="53"/>
      <c r="D91" s="54"/>
      <c r="E91" s="48"/>
      <c r="F91" s="43"/>
      <c r="G91" s="72"/>
    </row>
    <row r="92" spans="1:7" ht="26" customHeight="1" x14ac:dyDescent="0.2">
      <c r="A92" s="57">
        <v>4021</v>
      </c>
      <c r="B92" s="58" t="s">
        <v>47</v>
      </c>
      <c r="C92" s="53" t="s">
        <v>14</v>
      </c>
      <c r="D92" s="54">
        <v>7</v>
      </c>
      <c r="E92" s="48"/>
      <c r="F92" s="43"/>
      <c r="G92" s="72">
        <f t="shared" ref="G92" si="13">E92*F92</f>
        <v>0</v>
      </c>
    </row>
    <row r="93" spans="1:7" ht="12" customHeight="1" x14ac:dyDescent="0.2">
      <c r="A93" s="57"/>
      <c r="B93" s="58"/>
      <c r="C93" s="53"/>
      <c r="D93" s="54"/>
      <c r="E93" s="48"/>
      <c r="F93" s="43"/>
      <c r="G93" s="72"/>
    </row>
    <row r="94" spans="1:7" ht="26" customHeight="1" x14ac:dyDescent="0.2">
      <c r="A94" s="59">
        <v>4022</v>
      </c>
      <c r="B94" s="58" t="s">
        <v>48</v>
      </c>
      <c r="C94" s="53" t="s">
        <v>14</v>
      </c>
      <c r="D94" s="54">
        <v>4</v>
      </c>
      <c r="E94" s="48"/>
      <c r="F94" s="43"/>
      <c r="G94" s="72">
        <f t="shared" ref="G94" si="14">E94*F94</f>
        <v>0</v>
      </c>
    </row>
    <row r="95" spans="1:7" ht="12" customHeight="1" x14ac:dyDescent="0.2">
      <c r="A95" s="57"/>
      <c r="B95" s="58"/>
      <c r="C95" s="53"/>
      <c r="D95" s="54"/>
      <c r="E95" s="48"/>
      <c r="F95" s="43"/>
      <c r="G95" s="72"/>
    </row>
    <row r="96" spans="1:7" ht="16.5" customHeight="1" x14ac:dyDescent="0.2">
      <c r="A96" s="57">
        <v>4023</v>
      </c>
      <c r="B96" s="58" t="s">
        <v>49</v>
      </c>
      <c r="C96" s="53" t="s">
        <v>13</v>
      </c>
      <c r="D96" s="54">
        <v>1</v>
      </c>
      <c r="E96" s="48"/>
      <c r="F96" s="43"/>
      <c r="G96" s="72">
        <f t="shared" ref="G96" si="15">E96*F96</f>
        <v>0</v>
      </c>
    </row>
    <row r="97" spans="1:7" ht="12" customHeight="1" thickBot="1" x14ac:dyDescent="0.25">
      <c r="A97" s="61"/>
      <c r="B97" s="62"/>
      <c r="C97" s="53"/>
      <c r="D97" s="54"/>
      <c r="E97" s="48"/>
      <c r="F97" s="43"/>
      <c r="G97" s="43"/>
    </row>
    <row r="98" spans="1:7" x14ac:dyDescent="0.2">
      <c r="A98" s="32"/>
      <c r="B98" s="33" t="s">
        <v>5</v>
      </c>
      <c r="C98" s="102" t="s">
        <v>15</v>
      </c>
      <c r="D98" s="103"/>
      <c r="E98" s="103"/>
      <c r="F98" s="105"/>
      <c r="G98" s="104">
        <f>SUM(G52:G70)</f>
        <v>0</v>
      </c>
    </row>
    <row r="99" spans="1:7" x14ac:dyDescent="0.2">
      <c r="A99" s="32"/>
      <c r="B99" s="33"/>
      <c r="C99" s="96" t="s">
        <v>16</v>
      </c>
      <c r="D99" s="97"/>
      <c r="E99" s="97"/>
      <c r="F99" s="106"/>
      <c r="G99" s="74">
        <f>G98*0.2</f>
        <v>0</v>
      </c>
    </row>
    <row r="100" spans="1:7" ht="17" thickBot="1" x14ac:dyDescent="0.25">
      <c r="A100" s="32"/>
      <c r="B100" s="33"/>
      <c r="C100" s="98" t="s">
        <v>17</v>
      </c>
      <c r="D100" s="99"/>
      <c r="E100" s="99"/>
      <c r="F100" s="107"/>
      <c r="G100" s="75">
        <f>G98+G99</f>
        <v>0</v>
      </c>
    </row>
    <row r="101" spans="1:7" x14ac:dyDescent="0.2">
      <c r="A101" s="32"/>
      <c r="B101" s="33"/>
      <c r="C101" s="34"/>
      <c r="D101" s="34"/>
      <c r="E101" s="34"/>
      <c r="F101" s="34"/>
      <c r="G101" s="34"/>
    </row>
    <row r="102" spans="1:7" x14ac:dyDescent="0.2">
      <c r="A102" s="32"/>
      <c r="B102" s="3" t="s">
        <v>3</v>
      </c>
      <c r="C102" s="35"/>
      <c r="D102" s="30"/>
      <c r="E102" s="30"/>
      <c r="F102" s="36"/>
      <c r="G102" s="35"/>
    </row>
    <row r="103" spans="1:7" x14ac:dyDescent="0.2">
      <c r="A103" s="20"/>
      <c r="B103" s="16" t="s">
        <v>4</v>
      </c>
      <c r="C103" s="21"/>
      <c r="D103" s="20"/>
      <c r="E103" s="20"/>
      <c r="F103" s="22"/>
      <c r="G103" s="22"/>
    </row>
    <row r="104" spans="1:7" x14ac:dyDescent="0.2">
      <c r="A104" s="20"/>
      <c r="B104" s="16"/>
      <c r="C104" s="21"/>
      <c r="D104" s="20"/>
      <c r="E104" s="20"/>
      <c r="F104" s="22"/>
      <c r="G104" s="22"/>
    </row>
    <row r="105" spans="1:7" x14ac:dyDescent="0.2">
      <c r="A105" s="20"/>
      <c r="B105" s="16"/>
      <c r="C105" s="21"/>
      <c r="D105" s="20"/>
      <c r="E105" s="20"/>
      <c r="F105" s="22"/>
      <c r="G105" s="22"/>
    </row>
    <row r="106" spans="1:7" x14ac:dyDescent="0.2">
      <c r="A106" s="20"/>
      <c r="B106" s="16"/>
      <c r="C106" s="21"/>
      <c r="D106" s="20"/>
      <c r="E106" s="20"/>
      <c r="F106" s="22"/>
      <c r="G106" s="22"/>
    </row>
    <row r="107" spans="1:7" x14ac:dyDescent="0.2">
      <c r="A107" s="37"/>
    </row>
    <row r="108" spans="1:7" x14ac:dyDescent="0.2">
      <c r="A108" s="37"/>
    </row>
    <row r="109" spans="1:7" x14ac:dyDescent="0.2">
      <c r="A109" s="37"/>
    </row>
    <row r="110" spans="1:7" x14ac:dyDescent="0.2">
      <c r="A110" s="37"/>
    </row>
    <row r="111" spans="1:7" x14ac:dyDescent="0.2">
      <c r="A111" s="37"/>
    </row>
  </sheetData>
  <mergeCells count="15">
    <mergeCell ref="C98:F98"/>
    <mergeCell ref="C99:F99"/>
    <mergeCell ref="C100:F100"/>
    <mergeCell ref="B20:F27"/>
    <mergeCell ref="A44:G44"/>
    <mergeCell ref="A45:G45"/>
    <mergeCell ref="A46:G46"/>
    <mergeCell ref="A48:G48"/>
    <mergeCell ref="A49:G49"/>
    <mergeCell ref="B14:F18"/>
    <mergeCell ref="A1:G1"/>
    <mergeCell ref="A2:G2"/>
    <mergeCell ref="A3:G3"/>
    <mergeCell ref="A6:G7"/>
    <mergeCell ref="A8:G12"/>
  </mergeCells>
  <pageMargins left="0.39370078740157483" right="0.39370078740157483" top="1.3779527559055118" bottom="1.1811023622047245" header="0.19685039370078741" footer="0.19685039370078741"/>
  <pageSetup paperSize="9" orientation="portrait" horizontalDpi="4294967292" verticalDpi="4294967292"/>
  <headerFooter>
    <oddHeader>&amp;C&amp;G</oddHeader>
    <oddFooter>&amp;C&amp;G</oddFooter>
    <firstHeader>&amp;C&amp;G</firstHeader>
  </headerFooter>
  <drawing r:id="rId1"/>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P&amp;P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Poste3</dc:creator>
  <cp:lastModifiedBy>Utilisateur Microsoft Office</cp:lastModifiedBy>
  <cp:lastPrinted>2019-12-02T14:19:35Z</cp:lastPrinted>
  <dcterms:created xsi:type="dcterms:W3CDTF">2012-06-21T15:32:16Z</dcterms:created>
  <dcterms:modified xsi:type="dcterms:W3CDTF">2021-03-15T09:37:25Z</dcterms:modified>
</cp:coreProperties>
</file>